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960" yWindow="80" windowWidth="24950" windowHeight="10960" tabRatio="787"/>
  </bookViews>
  <sheets>
    <sheet name="Vendor Worksheet Instructions" sheetId="5" r:id="rId1"/>
    <sheet name="Vendor Worksheet" sheetId="10" r:id="rId2"/>
    <sheet name="Certification Instructions" sheetId="6" r:id="rId3"/>
    <sheet name="Vendor Summary &amp; Certification" sheetId="4" r:id="rId4"/>
  </sheets>
  <definedNames>
    <definedName name="Daily">'Vendor Worksheet'!$H$12</definedName>
    <definedName name="_xlnm.Print_Area" localSheetId="3">'Vendor Summary &amp; Certification'!$A$1:$I$46</definedName>
    <definedName name="_xlnm.Print_Area" localSheetId="1">'Vendor Worksheet'!$A$1:$M$56</definedName>
    <definedName name="SUBMIT" localSheetId="1">'Vendor Summary &amp; Certification'!#REF!</definedName>
    <definedName name="SUBMIT">'Vendor Summary &amp; Certification'!#REF!</definedName>
  </definedNames>
  <calcPr calcId="145621"/>
</workbook>
</file>

<file path=xl/calcChain.xml><?xml version="1.0" encoding="utf-8"?>
<calcChain xmlns="http://schemas.openxmlformats.org/spreadsheetml/2006/main">
  <c r="A19" i="10" l="1"/>
  <c r="A18" i="10"/>
  <c r="C6" i="4" l="1"/>
  <c r="E32" i="10" l="1"/>
  <c r="E30" i="10" l="1"/>
  <c r="E29" i="10"/>
  <c r="E35" i="10" l="1"/>
  <c r="E36" i="10"/>
  <c r="E37" i="10"/>
  <c r="E38" i="10"/>
  <c r="E34" i="10"/>
  <c r="E31" i="10"/>
  <c r="E33" i="10"/>
  <c r="C9" i="4" l="1"/>
  <c r="C8" i="4"/>
  <c r="C7" i="4"/>
  <c r="C31" i="4"/>
  <c r="C28" i="4" l="1"/>
  <c r="H47" i="10" l="1"/>
  <c r="L39" i="10"/>
  <c r="F38" i="10"/>
  <c r="A38" i="10"/>
  <c r="F37" i="10"/>
  <c r="F36" i="10"/>
  <c r="F35" i="10"/>
  <c r="F34" i="10"/>
  <c r="F33" i="10"/>
  <c r="F32" i="10"/>
  <c r="F31" i="10"/>
  <c r="F30" i="10"/>
  <c r="F29" i="10"/>
  <c r="A17" i="10"/>
  <c r="G29" i="10" l="1"/>
  <c r="H30" i="10"/>
  <c r="G30" i="10"/>
  <c r="G37" i="10"/>
  <c r="H37" i="10"/>
  <c r="H34" i="10"/>
  <c r="G34" i="10"/>
  <c r="K34" i="10" s="1"/>
  <c r="H32" i="10"/>
  <c r="G32" i="10"/>
  <c r="H36" i="10"/>
  <c r="G36" i="10"/>
  <c r="K36" i="10" s="1"/>
  <c r="G33" i="10"/>
  <c r="H33" i="10"/>
  <c r="H31" i="10"/>
  <c r="G31" i="10"/>
  <c r="H35" i="10"/>
  <c r="G35" i="10"/>
  <c r="H38" i="10"/>
  <c r="G38" i="10"/>
  <c r="K38" i="10" s="1"/>
  <c r="H29" i="10"/>
  <c r="K31" i="10" l="1"/>
  <c r="K32" i="10"/>
  <c r="M32" i="10" s="1"/>
  <c r="K29" i="10"/>
  <c r="M29" i="10" s="1"/>
  <c r="K30" i="10"/>
  <c r="M30" i="10" s="1"/>
  <c r="K33" i="10"/>
  <c r="M33" i="10" s="1"/>
  <c r="K37" i="10"/>
  <c r="M36" i="10"/>
  <c r="K35" i="10"/>
  <c r="M35" i="10" s="1"/>
  <c r="M31" i="10"/>
  <c r="M34" i="10"/>
  <c r="M37" i="10"/>
  <c r="M38" i="10"/>
  <c r="M39" i="10" l="1"/>
  <c r="K39" i="10"/>
  <c r="H46" i="10" l="1"/>
  <c r="H56" i="10" s="1"/>
  <c r="C13" i="10" l="1"/>
  <c r="C29" i="4" s="1"/>
  <c r="C14" i="10"/>
  <c r="C30" i="4" s="1"/>
</calcChain>
</file>

<file path=xl/sharedStrings.xml><?xml version="1.0" encoding="utf-8"?>
<sst xmlns="http://schemas.openxmlformats.org/spreadsheetml/2006/main" count="225" uniqueCount="175">
  <si>
    <t>Current Rate:</t>
  </si>
  <si>
    <t>Vendor Number:</t>
  </si>
  <si>
    <t>Unit Type:</t>
  </si>
  <si>
    <t>Proposed New Rate:</t>
  </si>
  <si>
    <t>Proposed Rate Change:</t>
  </si>
  <si>
    <t>Service Code:</t>
  </si>
  <si>
    <t>Subcode (if applicable):</t>
  </si>
  <si>
    <t>SUMMARY &amp; CERTIFICATION SHEET</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</si>
  <si>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</si>
  <si>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</si>
  <si>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</si>
  <si>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</si>
  <si>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</si>
  <si>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</si>
  <si>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</si>
  <si>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</si>
  <si>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</si>
  <si>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</si>
  <si>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</si>
  <si>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</si>
  <si>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</si>
  <si>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</si>
  <si>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</si>
  <si>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</si>
  <si>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</si>
  <si>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</si>
  <si>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</si>
  <si>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six-digit Vendor Number.</t>
  </si>
  <si>
    <t>Please enter the three-digit Service Code.</t>
  </si>
  <si>
    <t>Please enter the Subcode if applicable.</t>
  </si>
  <si>
    <t>Select the Vendoring Regional Center from the drop-down list.</t>
  </si>
  <si>
    <t>Column A</t>
  </si>
  <si>
    <t>Column B</t>
  </si>
  <si>
    <t>Column H</t>
  </si>
  <si>
    <t>WORKSHEET INSTRUCTIONS</t>
  </si>
  <si>
    <t>SUMMARY &amp; CERTIFICATION INSTRUCTIONS</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</si>
  <si>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</si>
  <si>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</si>
  <si>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</si>
  <si>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</si>
  <si>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</si>
  <si>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</si>
  <si>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</si>
  <si>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</si>
  <si>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</si>
  <si>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</si>
  <si>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Total wages, payroll taxes, workers' compensation, and other mandated employer costs will calculate automatically here.</t>
  </si>
  <si>
    <t>Please ensure you click on the "I AGREE" checkbox prior to saving or sending the workbook.</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</si>
  <si>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</si>
  <si>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</si>
  <si>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</si>
  <si>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</si>
  <si>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</si>
  <si>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</si>
  <si>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</si>
  <si>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</si>
  <si>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</si>
  <si>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</si>
  <si>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</si>
  <si>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</si>
  <si>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</si>
  <si>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</si>
  <si>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</si>
  <si>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</si>
  <si>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</si>
  <si>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</si>
  <si>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</si>
  <si>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</si>
  <si>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Staff 1</t>
  </si>
  <si>
    <t xml:space="preserve">Staff 2 </t>
  </si>
  <si>
    <t>Staff 3</t>
  </si>
  <si>
    <t>Totals</t>
  </si>
  <si>
    <t>Actual Number of Units of Services Billed to all Regional Centers for the Review Period:</t>
  </si>
  <si>
    <t>Select Regional Center from Drop Down Menu:</t>
  </si>
  <si>
    <t>Enter Total No. of Units for Review Period</t>
  </si>
  <si>
    <t>Select Regional Center:</t>
  </si>
  <si>
    <t>Rate Adjustment:</t>
  </si>
  <si>
    <t>Sub-code (if applicable)</t>
  </si>
  <si>
    <t>Please enter the Staffing Ratio.</t>
  </si>
  <si>
    <t>Row 7</t>
  </si>
  <si>
    <t>SECTION C:  RATE ADJUSTMENT CALCULATION</t>
  </si>
  <si>
    <t>Row 8</t>
  </si>
  <si>
    <t>Rows 9 &amp; 10</t>
  </si>
  <si>
    <t>Row 11</t>
  </si>
  <si>
    <t>Row 12-14</t>
  </si>
  <si>
    <t>Annualized hourly information will calculate automatically here.</t>
  </si>
  <si>
    <t>Total Actual Number of Units of Services Billed to all Regional Centers during the 
3 month period will calculate automatically here.</t>
  </si>
  <si>
    <t>Column I</t>
  </si>
  <si>
    <t>Column J</t>
  </si>
  <si>
    <t>The rate change will calculate automatically here and populate Row 9 in Section A, Program Information.</t>
  </si>
  <si>
    <t>Please enter the dates for the beginning and end of a review period of 3 consecutive months.  If you have been recently vendored and have less that 3 months of payroll and billing data, please enter the dates for an applicable review period of up to 3 months.</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</si>
  <si>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</si>
  <si>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</si>
  <si>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</si>
  <si>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</si>
  <si>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</si>
  <si>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</si>
  <si>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</si>
  <si>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</si>
  <si>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</si>
  <si>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</si>
  <si>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</si>
  <si>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</si>
  <si>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</si>
  <si>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</si>
  <si>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</si>
  <si>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</si>
  <si>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</si>
  <si>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</si>
  <si>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</si>
  <si>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</si>
  <si>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</si>
  <si>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</si>
  <si>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</si>
  <si>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Before submitting please save your workbook using your vendor number!</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</si>
  <si>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</si>
  <si>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</si>
  <si>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</si>
  <si>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</si>
  <si>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</si>
  <si>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</si>
  <si>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</si>
  <si>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</si>
  <si>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</si>
  <si>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</si>
  <si>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</si>
  <si>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</si>
  <si>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</si>
  <si>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</si>
  <si>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 xml:space="preserve">Please enter your Total Unemploment Insurance contribution rate as a percentage,  including the net Federal and State rates, and the Employment Training Tax of 0.1%.  (Refer to your Form DE-2088 that you receive from the State of California Employment Development Department (EDD) for your contribution rates for Unemployment Insurance and Employment Training Tax.) </t>
  </si>
  <si>
    <t>Row</t>
  </si>
  <si>
    <t>#</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</si>
  <si>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</si>
  <si>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</si>
  <si>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</si>
  <si>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</si>
  <si>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</si>
  <si>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AB 10 MINIMUM WAGE 2016 RATE ADJUSTMENT</t>
  </si>
  <si>
    <t>Effective January 1, 2016</t>
  </si>
  <si>
    <t>New Hourly Wage</t>
  </si>
  <si>
    <t>Hourly Wage Change</t>
  </si>
  <si>
    <t>J</t>
  </si>
  <si>
    <t>K</t>
  </si>
  <si>
    <t>Hours Worked During 
3 Month Review Period</t>
  </si>
  <si>
    <t>Wage Adjustment plus Mandated Payroll Costs</t>
  </si>
  <si>
    <t>Cost of Rate Adjustment 
(3 Month Period)</t>
  </si>
  <si>
    <t>Rate Change (Section C, Row 1: Total Cost of Minimum Wage Adjustment/Section C, Row 3: Annualized Number of Units of Service)</t>
  </si>
  <si>
    <t>Total Cost of the Minimum Wage Adjustment for the Review Period:</t>
  </si>
  <si>
    <t>Staff 4</t>
  </si>
  <si>
    <t>Staff 5</t>
  </si>
  <si>
    <t>Staff 6</t>
  </si>
  <si>
    <t>Columns D - G</t>
  </si>
  <si>
    <t>Unemploy. Insurance 
as a %</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</si>
  <si>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8 - 10 in Section A, and row 10 in Section C.  These rows should have calculated rate information based on the data you have entered.  If there is an error message in these rows, you may need to re-enter the information in Sections B, and/or C.</t>
    </r>
  </si>
  <si>
    <t>Rows 3 - 9</t>
  </si>
  <si>
    <t>Row 10</t>
  </si>
  <si>
    <t>Staff 7</t>
  </si>
  <si>
    <t>Prior Hourly Wage</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</si>
  <si>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Regional Center.  If additional information is needed the Regional Center will contact you.  After the review, the Regional Center will respond to your request accordingly.</t>
    </r>
  </si>
  <si>
    <t>Please enter the number of Enrolled Clients.</t>
  </si>
  <si>
    <t>Please enter the current rate and select the Unit Type, either Daily or Hourly, from the drop-down list.</t>
  </si>
  <si>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clients while receiving these services or any worker who is paid through other sources such as contract funding.</t>
    </r>
  </si>
  <si>
    <r>
      <rPr>
        <b/>
        <sz val="11"/>
        <color theme="1"/>
        <rFont val="Calibri"/>
        <family val="2"/>
        <scheme val="minor"/>
      </rPr>
      <t xml:space="preserve">PLEASE NOTE: </t>
    </r>
    <r>
      <rPr>
        <sz val="11"/>
        <color theme="1"/>
        <rFont val="Calibri"/>
        <family val="2"/>
        <scheme val="minor"/>
      </rPr>
      <t xml:space="preserve"> By submitting this workbook you certify that the information provided to Lanterman Regional Center is specific to payroll costs necessary to meet the requirements of the minimum wage increase effective January 1, 2016.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</si>
  <si>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Karen Ingram. Director Community Services</t>
  </si>
  <si>
    <t>Lanterman Regional Center</t>
  </si>
  <si>
    <t>3303 Wilshire Blvd., Suite 700</t>
  </si>
  <si>
    <t>Los Angeles, CA 90010</t>
  </si>
  <si>
    <t xml:space="preserve">By checking the box below, I certify that the information provided to Lanterman Regional Center is specific to payroll costs necessary to meet the requirements of the minimum wage increase effective January 1, 2016.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</si>
  <si>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t>Please keep a copy for your records.</t>
  </si>
  <si>
    <t>To submit this completed 'Vendor Summary &amp; Certification' and 'Vendor Worksheet' electronically please save the document as instructed on the Certification Instructions, and email to "providerservices@lanterman.org".</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</si>
  <si>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 Each vendor number requires its own workbook.</t>
  </si>
  <si>
    <r>
      <t xml:space="preserve">We ask that you save this workbook using the vendor number and service code in the title of the file name.  For example, "H12345 510.xlsm", then email the workbook to "providerservices@lanterman.org" </t>
    </r>
    <r>
      <rPr>
        <b/>
        <sz val="11"/>
        <color theme="1"/>
        <rFont val="Calibri"/>
        <family val="2"/>
        <scheme val="minor"/>
      </rPr>
      <t>by March 31, 2016</t>
    </r>
    <r>
      <rPr>
        <sz val="11"/>
        <color theme="1"/>
        <rFont val="Calibri"/>
        <family val="2"/>
        <scheme val="minor"/>
      </rPr>
      <t>. Please keep copies for your records.</t>
    </r>
  </si>
  <si>
    <t>providerservices@lanterman.org</t>
  </si>
  <si>
    <t>Number of Enrolled Clients</t>
  </si>
  <si>
    <t>If less than a 3 month period, Section A Row 7,  Regional Center Staff will adjust the calculation as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</si>
</sst>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0"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73">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4"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44" fontId="1" fillId="4"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0" fillId="2" borderId="4" xfId="2" quotePrefix="1" applyFont="1" applyFill="1" applyBorder="1" applyAlignment="1" applyProtection="1">
      <alignment horizontal="left" vertical="center" wrapText="1"/>
      <protection locked="0"/>
    </xf>
    <xf numFmtId="0" fontId="4" fillId="0" borderId="0" xfId="2" applyProtection="1">
      <protection locked="0"/>
    </xf>
    <xf numFmtId="0" fontId="0" fillId="0" borderId="0" xfId="2" applyFont="1" applyProtection="1">
      <protection locked="0"/>
    </xf>
    <xf numFmtId="0" fontId="4" fillId="0" borderId="4" xfId="2" applyBorder="1" applyAlignment="1" applyProtection="1">
      <alignment horizontal="center"/>
      <protection locked="0"/>
    </xf>
    <xf numFmtId="0" fontId="0" fillId="0" borderId="0" xfId="0"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44" fontId="1" fillId="3" borderId="13" xfId="2" applyNumberFormat="1" applyFont="1" applyFill="1" applyBorder="1" applyProtection="1"/>
    <xf numFmtId="0" fontId="0" fillId="0" borderId="0" xfId="0" applyAlignment="1" applyProtection="1">
      <alignment horizontal="centerContinuous"/>
      <protection locked="0"/>
    </xf>
    <xf numFmtId="0" fontId="0" fillId="0" borderId="0" xfId="0" applyFill="1" applyBorder="1" applyAlignment="1" applyProtection="1">
      <alignment horizontal="right"/>
      <protection locked="0"/>
    </xf>
    <xf numFmtId="0" fontId="0" fillId="0" borderId="0" xfId="0" applyBorder="1"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0" fillId="0" borderId="0" xfId="0" applyAlignment="1" applyProtection="1">
      <alignment horizontal="left" vertical="top" wrapText="1"/>
    </xf>
    <xf numFmtId="0" fontId="0" fillId="0" borderId="0" xfId="0" applyAlignment="1" applyProtection="1">
      <alignment vertical="top"/>
    </xf>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3" fillId="0" borderId="0" xfId="0" applyFont="1" applyAlignment="1" applyProtection="1">
      <alignment horizontal="right"/>
    </xf>
    <xf numFmtId="0" fontId="5" fillId="0" borderId="0" xfId="2" applyFont="1" applyAlignment="1" applyProtection="1">
      <alignment horizontal="left"/>
    </xf>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Border="1" applyAlignment="1" applyProtection="1">
      <alignment horizontal="center"/>
    </xf>
    <xf numFmtId="0" fontId="4" fillId="0" borderId="0" xfId="2" applyFill="1" applyBorder="1" applyProtection="1"/>
    <xf numFmtId="0" fontId="4" fillId="0" borderId="0" xfId="2" applyFill="1" applyBorder="1" applyAlignment="1" applyProtection="1">
      <alignment vertical="top" wrapText="1"/>
    </xf>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4" borderId="1" xfId="2" applyFont="1" applyFill="1" applyBorder="1" applyAlignment="1" applyProtection="1">
      <alignment horizontal="right"/>
    </xf>
    <xf numFmtId="39" fontId="4" fillId="4" borderId="1" xfId="2" applyNumberFormat="1" applyFill="1" applyBorder="1" applyProtection="1"/>
    <xf numFmtId="39" fontId="4" fillId="4" borderId="10" xfId="2" applyNumberFormat="1" applyFill="1" applyBorder="1" applyProtection="1"/>
    <xf numFmtId="39" fontId="1" fillId="4" borderId="19" xfId="2" applyNumberFormat="1" applyFont="1" applyFill="1" applyBorder="1" applyAlignment="1" applyProtection="1">
      <alignment horizontal="right"/>
    </xf>
    <xf numFmtId="165" fontId="1" fillId="4" borderId="18" xfId="3" applyNumberFormat="1" applyFont="1" applyFill="1" applyBorder="1" applyProtection="1"/>
    <xf numFmtId="0" fontId="1" fillId="0" borderId="0" xfId="2" applyFont="1" applyFill="1" applyBorder="1" applyAlignment="1" applyProtection="1">
      <alignment horizontal="center"/>
    </xf>
    <xf numFmtId="0" fontId="1" fillId="0" borderId="0" xfId="2" applyFont="1" applyFill="1" applyBorder="1" applyProtection="1"/>
    <xf numFmtId="37" fontId="1" fillId="0" borderId="2" xfId="2" applyNumberFormat="1" applyFont="1" applyFill="1" applyBorder="1" applyProtection="1"/>
    <xf numFmtId="44" fontId="1" fillId="0" borderId="2" xfId="2"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37" fontId="1" fillId="0" borderId="0" xfId="2" applyNumberFormat="1" applyFont="1" applyFill="1" applyBorder="1" applyProtection="1"/>
    <xf numFmtId="39"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0" fillId="0" borderId="0" xfId="0" applyAlignment="1" applyProtection="1">
      <alignment horizontal="left" vertical="top" wrapText="1"/>
    </xf>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0" fillId="0" borderId="0" xfId="0" applyFont="1" applyBorder="1" applyAlignment="1" applyProtection="1">
      <alignment vertical="top" wrapText="1"/>
    </xf>
    <xf numFmtId="0" fontId="0" fillId="0" borderId="0" xfId="0"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8" fillId="0" borderId="0" xfId="0" applyFont="1" applyAlignment="1" applyProtection="1"/>
    <xf numFmtId="0" fontId="5" fillId="0" borderId="0" xfId="2" applyFont="1" applyAlignment="1" applyProtection="1">
      <alignment horizontal="center"/>
      <protection locked="0"/>
    </xf>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2" borderId="4" xfId="2" applyFont="1"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1" xfId="2" applyFont="1" applyFill="1" applyBorder="1" applyAlignment="1" applyProtection="1">
      <alignment horizontal="left" vertical="center" wrapText="1"/>
      <protection locked="0"/>
    </xf>
    <xf numFmtId="0" fontId="4" fillId="2" borderId="1"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4" fillId="0" borderId="7" xfId="2" applyBorder="1" applyAlignment="1" applyProtection="1">
      <alignment vertical="center" wrapText="1"/>
    </xf>
    <xf numFmtId="0" fontId="4" fillId="0" borderId="8" xfId="2" applyBorder="1" applyAlignment="1" applyProtection="1">
      <alignment vertical="center" wrapText="1"/>
    </xf>
    <xf numFmtId="0" fontId="0" fillId="2" borderId="4" xfId="2" quotePrefix="1" applyFont="1" applyFill="1" applyBorder="1" applyAlignment="1" applyProtection="1">
      <alignment vertical="center" wrapText="1"/>
      <protection locked="0"/>
    </xf>
    <xf numFmtId="0" fontId="0" fillId="2" borderId="5"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4" fillId="2" borderId="3" xfId="2" applyFill="1" applyBorder="1" applyAlignment="1" applyProtection="1">
      <alignment vertical="center" wrapText="1"/>
      <protection locked="0"/>
    </xf>
    <xf numFmtId="0" fontId="4" fillId="2" borderId="1" xfId="2" applyFill="1" applyBorder="1" applyAlignment="1" applyProtection="1">
      <alignment vertical="top" wrapText="1"/>
      <protection locked="0"/>
    </xf>
    <xf numFmtId="0" fontId="0" fillId="2" borderId="1" xfId="2" applyFont="1" applyFill="1" applyBorder="1" applyAlignment="1" applyProtection="1">
      <alignment vertical="top"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2" fillId="0" borderId="0" xfId="1" applyAlignment="1" applyProtection="1">
      <alignment horizontal="center"/>
    </xf>
    <xf numFmtId="0" fontId="0" fillId="0" borderId="0" xfId="0" applyAlignment="1" applyProtection="1">
      <alignment horizontal="left" vertical="top" wrapText="1" readingOrder="1"/>
    </xf>
    <xf numFmtId="0" fontId="8" fillId="0" borderId="0" xfId="0" applyFont="1" applyAlignment="1" applyProtection="1">
      <alignment horizont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Alignment="1" applyProtection="1">
      <alignment horizontal="center" vertical="top" wrapText="1"/>
    </xf>
    <xf numFmtId="0" fontId="5" fillId="0" borderId="0" xfId="0" applyFont="1" applyAlignment="1" applyProtection="1">
      <alignment horizontal="center" vertical="center"/>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0"/>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19</xdr:row>
      <xdr:rowOff>0</xdr:rowOff>
    </xdr:from>
    <xdr:ext cx="184731" cy="264560"/>
    <xdr:sp macro="" textlink="">
      <xdr:nvSpPr>
        <xdr:cNvPr id="2" name="TextBox 1"/>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19</xdr:row>
          <xdr:rowOff>76200</xdr:rowOff>
        </xdr:from>
        <xdr:to>
          <xdr:col>8</xdr:col>
          <xdr:colOff>0</xdr:colOff>
          <xdr:row>21</xdr:row>
          <xdr:rowOff>146050</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100" b="0" i="0" u="none" strike="noStrike" baseline="0">
                  <a:solidFill>
                    <a:srgbClr val="FF0000"/>
                  </a:solidFill>
                  <a:latin typeface="Calibri"/>
                </a:rPr>
                <a:t>Add Row for Regional Centers:  Click on the </a:t>
              </a:r>
              <a:r>
                <a:rPr lang="en-US" sz="1100" b="0" i="0" u="sng" strike="noStrike" baseline="0">
                  <a:solidFill>
                    <a:srgbClr val="FF0000"/>
                  </a:solidFill>
                  <a:latin typeface="Calibri"/>
                </a:rPr>
                <a:t>last row number in Column C</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39</xdr:row>
          <xdr:rowOff>114300</xdr:rowOff>
        </xdr:from>
        <xdr:to>
          <xdr:col>8</xdr:col>
          <xdr:colOff>0</xdr:colOff>
          <xdr:row>41</xdr:row>
          <xdr:rowOff>165100</xdr:rowOff>
        </xdr:to>
        <xdr:sp macro="" textlink="">
          <xdr:nvSpPr>
            <xdr:cNvPr id="9218" name="Button 2" hidden="1">
              <a:extLst>
                <a:ext uri="{63B3BB69-23CF-44E3-9099-C40C66FF867C}">
                  <a14:compatExt spid="_x0000_s921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100" b="0" i="0" u="none" strike="noStrike" baseline="0">
                  <a:solidFill>
                    <a:srgbClr val="FF0000"/>
                  </a:solidFill>
                  <a:latin typeface="Calibri"/>
                </a:rPr>
                <a:t>Add Row for Additional Employee:  Click on </a:t>
              </a:r>
              <a:r>
                <a:rPr lang="en-US" sz="1100" b="0" i="0" u="sng" strike="noStrike" baseline="0">
                  <a:solidFill>
                    <a:srgbClr val="FF0000"/>
                  </a:solidFill>
                  <a:latin typeface="Calibri"/>
                </a:rPr>
                <a:t>the last row number in Column B</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xdr:oneCellAnchor>
    <xdr:from>
      <xdr:col>5</xdr:col>
      <xdr:colOff>762000</xdr:colOff>
      <xdr:row>19</xdr:row>
      <xdr:rowOff>0</xdr:rowOff>
    </xdr:from>
    <xdr:ext cx="184731" cy="264560"/>
    <xdr:sp macro="" textlink="">
      <xdr:nvSpPr>
        <xdr:cNvPr id="5" name="TextBox 4"/>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34</xdr:row>
          <xdr:rowOff>12700</xdr:rowOff>
        </xdr:from>
        <xdr:to>
          <xdr:col>3</xdr:col>
          <xdr:colOff>266700</xdr:colOff>
          <xdr:row>34</xdr:row>
          <xdr:rowOff>190500</xdr:rowOff>
        </xdr:to>
        <xdr:sp macro="" textlink="">
          <xdr:nvSpPr>
            <xdr:cNvPr id="2053" name="CheckBox2"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viderservices@lanterman.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J66"/>
  <sheetViews>
    <sheetView tabSelected="1" topLeftCell="A51" zoomScaleNormal="100" zoomScaleSheetLayoutView="80" workbookViewId="0">
      <selection activeCell="B51" sqref="B51:I51"/>
    </sheetView>
  </sheetViews>
  <sheetFormatPr defaultColWidth="9.1796875" defaultRowHeight="14.5" x14ac:dyDescent="0.35"/>
  <cols>
    <col min="1" max="1" width="13.81640625" style="32" customWidth="1"/>
    <col min="2" max="9" width="12.453125" style="32" customWidth="1"/>
    <col min="10" max="16384" width="9.1796875" style="32"/>
  </cols>
  <sheetData>
    <row r="1" spans="1:10" ht="15" x14ac:dyDescent="0.25">
      <c r="A1" s="30" t="s">
        <v>137</v>
      </c>
      <c r="B1" s="31"/>
      <c r="C1" s="31"/>
      <c r="D1" s="31"/>
      <c r="E1" s="31"/>
      <c r="F1" s="31"/>
      <c r="G1" s="31"/>
      <c r="H1" s="31"/>
      <c r="I1" s="31"/>
    </row>
    <row r="2" spans="1:10" ht="15" x14ac:dyDescent="0.25">
      <c r="A2" s="30" t="s">
        <v>34</v>
      </c>
      <c r="B2" s="31"/>
      <c r="C2" s="31"/>
      <c r="D2" s="31"/>
      <c r="E2" s="31"/>
      <c r="F2" s="31"/>
      <c r="G2" s="31"/>
      <c r="H2" s="31"/>
      <c r="I2" s="31"/>
    </row>
    <row r="3" spans="1:10" ht="10.5" customHeight="1" x14ac:dyDescent="0.25"/>
    <row r="4" spans="1:10" ht="64.5" customHeight="1" x14ac:dyDescent="0.35">
      <c r="A4" s="125" t="s">
        <v>158</v>
      </c>
      <c r="B4" s="125"/>
      <c r="C4" s="125"/>
      <c r="D4" s="125"/>
      <c r="E4" s="125"/>
      <c r="F4" s="125"/>
      <c r="G4" s="125"/>
      <c r="H4" s="125"/>
      <c r="I4" s="125"/>
      <c r="J4" s="33"/>
    </row>
    <row r="5" spans="1:10" ht="4.5" customHeight="1" x14ac:dyDescent="0.25"/>
    <row r="6" spans="1:10" ht="15" x14ac:dyDescent="0.25">
      <c r="A6" s="115" t="s">
        <v>18</v>
      </c>
    </row>
    <row r="7" spans="1:10" ht="7.15" customHeight="1" x14ac:dyDescent="0.25"/>
    <row r="8" spans="1:10" ht="15" x14ac:dyDescent="0.25">
      <c r="A8" s="38" t="s">
        <v>37</v>
      </c>
      <c r="B8" s="38" t="s">
        <v>26</v>
      </c>
      <c r="C8" s="38"/>
      <c r="D8" s="38"/>
      <c r="E8" s="38"/>
      <c r="F8" s="38"/>
      <c r="G8" s="38"/>
      <c r="H8" s="38"/>
      <c r="I8" s="38"/>
    </row>
    <row r="9" spans="1:10" ht="5.25" customHeight="1" x14ac:dyDescent="0.25">
      <c r="A9" s="38"/>
      <c r="B9" s="38"/>
      <c r="C9" s="38"/>
      <c r="D9" s="38"/>
      <c r="E9" s="38"/>
      <c r="F9" s="38"/>
      <c r="G9" s="38"/>
      <c r="H9" s="38"/>
      <c r="I9" s="38"/>
    </row>
    <row r="10" spans="1:10" ht="15" x14ac:dyDescent="0.25">
      <c r="A10" s="38" t="s">
        <v>38</v>
      </c>
      <c r="B10" s="38" t="s">
        <v>27</v>
      </c>
      <c r="C10" s="38"/>
      <c r="D10" s="38"/>
      <c r="E10" s="38"/>
      <c r="F10" s="38"/>
      <c r="G10" s="38"/>
      <c r="H10" s="38"/>
      <c r="I10" s="38"/>
    </row>
    <row r="11" spans="1:10" ht="8.65" customHeight="1" x14ac:dyDescent="0.25">
      <c r="A11" s="38"/>
      <c r="B11" s="38"/>
      <c r="C11" s="38"/>
      <c r="D11" s="38"/>
      <c r="E11" s="38"/>
      <c r="F11" s="38"/>
      <c r="G11" s="38"/>
      <c r="H11" s="38"/>
      <c r="I11" s="38"/>
    </row>
    <row r="12" spans="1:10" ht="15" x14ac:dyDescent="0.25">
      <c r="A12" s="38" t="s">
        <v>39</v>
      </c>
      <c r="B12" s="38" t="s">
        <v>28</v>
      </c>
      <c r="C12" s="38"/>
      <c r="D12" s="38"/>
      <c r="E12" s="38"/>
      <c r="F12" s="38"/>
      <c r="G12" s="38"/>
      <c r="H12" s="38"/>
      <c r="I12" s="38"/>
    </row>
    <row r="13" spans="1:10" ht="9.4" customHeight="1" x14ac:dyDescent="0.25">
      <c r="A13" s="38"/>
      <c r="B13" s="38"/>
      <c r="C13" s="38"/>
      <c r="D13" s="38"/>
      <c r="E13" s="38"/>
      <c r="F13" s="38"/>
      <c r="G13" s="38"/>
      <c r="H13" s="38"/>
      <c r="I13" s="38"/>
    </row>
    <row r="14" spans="1:10" ht="15" x14ac:dyDescent="0.25">
      <c r="A14" s="38" t="s">
        <v>40</v>
      </c>
      <c r="B14" s="38" t="s">
        <v>29</v>
      </c>
      <c r="C14" s="38"/>
      <c r="D14" s="38"/>
      <c r="E14" s="38"/>
      <c r="F14" s="38"/>
      <c r="G14" s="38"/>
      <c r="H14" s="38"/>
      <c r="I14" s="38"/>
    </row>
    <row r="15" spans="1:10" ht="7.5" customHeight="1" x14ac:dyDescent="0.25">
      <c r="A15" s="38"/>
      <c r="B15" s="38"/>
      <c r="C15" s="38"/>
      <c r="D15" s="38"/>
      <c r="E15" s="38"/>
      <c r="F15" s="38"/>
      <c r="G15" s="38"/>
      <c r="H15" s="38"/>
      <c r="I15" s="38"/>
    </row>
    <row r="16" spans="1:10" ht="14.5" customHeight="1" x14ac:dyDescent="0.25">
      <c r="A16" s="38" t="s">
        <v>41</v>
      </c>
      <c r="B16" s="38" t="s">
        <v>78</v>
      </c>
      <c r="C16" s="38"/>
      <c r="D16" s="38"/>
      <c r="E16" s="38"/>
      <c r="F16" s="38"/>
      <c r="G16" s="38"/>
      <c r="H16" s="38"/>
      <c r="I16" s="38"/>
    </row>
    <row r="17" spans="1:10" ht="7.15" customHeight="1" x14ac:dyDescent="0.25">
      <c r="A17" s="38"/>
      <c r="B17" s="38"/>
      <c r="C17" s="38"/>
      <c r="D17" s="38"/>
      <c r="E17" s="38"/>
      <c r="F17" s="38"/>
      <c r="G17" s="38"/>
      <c r="H17" s="38"/>
      <c r="I17" s="38"/>
    </row>
    <row r="18" spans="1:10" ht="14.5" customHeight="1" x14ac:dyDescent="0.25">
      <c r="A18" s="38" t="s">
        <v>42</v>
      </c>
      <c r="B18" s="38" t="s">
        <v>159</v>
      </c>
      <c r="C18" s="38"/>
      <c r="D18" s="38"/>
      <c r="E18" s="38"/>
      <c r="F18" s="38"/>
      <c r="G18" s="38"/>
      <c r="H18" s="38"/>
      <c r="I18" s="38"/>
    </row>
    <row r="19" spans="1:10" ht="7.15" customHeight="1" x14ac:dyDescent="0.25">
      <c r="A19" s="38"/>
      <c r="B19" s="38"/>
      <c r="C19" s="38"/>
      <c r="D19" s="38"/>
      <c r="E19" s="38"/>
      <c r="F19" s="38"/>
      <c r="G19" s="38"/>
      <c r="H19" s="38"/>
      <c r="I19" s="38"/>
    </row>
    <row r="20" spans="1:10" ht="47.25" customHeight="1" x14ac:dyDescent="0.25">
      <c r="A20" s="38" t="s">
        <v>79</v>
      </c>
      <c r="B20" s="125" t="s">
        <v>90</v>
      </c>
      <c r="C20" s="125"/>
      <c r="D20" s="125"/>
      <c r="E20" s="125"/>
      <c r="F20" s="125"/>
      <c r="G20" s="125"/>
      <c r="H20" s="125"/>
      <c r="I20" s="125"/>
      <c r="J20" s="33"/>
    </row>
    <row r="21" spans="1:10" ht="8.25" customHeight="1" x14ac:dyDescent="0.25">
      <c r="A21" s="38"/>
      <c r="B21" s="38"/>
      <c r="C21" s="38"/>
      <c r="D21" s="38"/>
      <c r="E21" s="38"/>
      <c r="F21" s="38"/>
      <c r="G21" s="38"/>
      <c r="H21" s="38"/>
      <c r="I21" s="38"/>
    </row>
    <row r="22" spans="1:10" ht="30" customHeight="1" x14ac:dyDescent="0.35">
      <c r="A22" s="38" t="s">
        <v>81</v>
      </c>
      <c r="B22" s="125" t="s">
        <v>160</v>
      </c>
      <c r="C22" s="125"/>
      <c r="D22" s="125"/>
      <c r="E22" s="125"/>
      <c r="F22" s="125"/>
      <c r="G22" s="125"/>
      <c r="H22" s="125"/>
      <c r="I22" s="125"/>
    </row>
    <row r="23" spans="1:10" ht="8.25" customHeight="1" x14ac:dyDescent="0.25">
      <c r="A23" s="38"/>
      <c r="B23" s="38"/>
      <c r="C23" s="38"/>
      <c r="D23" s="38"/>
      <c r="E23" s="38"/>
      <c r="F23" s="38"/>
      <c r="G23" s="38"/>
      <c r="H23" s="38"/>
      <c r="I23" s="38"/>
    </row>
    <row r="24" spans="1:10" ht="15" x14ac:dyDescent="0.25">
      <c r="A24" s="38" t="s">
        <v>82</v>
      </c>
      <c r="B24" s="38" t="s">
        <v>44</v>
      </c>
      <c r="C24" s="38"/>
      <c r="D24" s="38"/>
      <c r="E24" s="38"/>
      <c r="F24" s="38"/>
      <c r="G24" s="38"/>
      <c r="H24" s="38"/>
      <c r="I24" s="38"/>
    </row>
    <row r="25" spans="1:10" ht="8.65" customHeight="1" x14ac:dyDescent="0.25">
      <c r="A25" s="38"/>
      <c r="B25" s="38"/>
      <c r="C25" s="38"/>
      <c r="D25" s="38"/>
      <c r="E25" s="38"/>
      <c r="F25" s="38"/>
      <c r="G25" s="38"/>
      <c r="H25" s="38"/>
      <c r="I25" s="38"/>
    </row>
    <row r="26" spans="1:10" ht="15" x14ac:dyDescent="0.25">
      <c r="A26" s="38" t="s">
        <v>83</v>
      </c>
      <c r="B26" s="38" t="s">
        <v>30</v>
      </c>
      <c r="C26" s="38"/>
      <c r="D26" s="38"/>
      <c r="E26" s="38"/>
      <c r="F26" s="38"/>
      <c r="G26" s="38"/>
      <c r="H26" s="38"/>
      <c r="I26" s="38"/>
    </row>
    <row r="27" spans="1:10" ht="8.25" customHeight="1" x14ac:dyDescent="0.25">
      <c r="A27" s="38"/>
      <c r="B27" s="38"/>
      <c r="C27" s="38"/>
      <c r="D27" s="38"/>
      <c r="E27" s="38"/>
      <c r="F27" s="38"/>
      <c r="G27" s="38"/>
      <c r="H27" s="38"/>
      <c r="I27" s="38"/>
    </row>
    <row r="28" spans="1:10" ht="31.5" customHeight="1" x14ac:dyDescent="0.25">
      <c r="A28" s="38" t="s">
        <v>84</v>
      </c>
      <c r="B28" s="125" t="s">
        <v>133</v>
      </c>
      <c r="C28" s="125"/>
      <c r="D28" s="125"/>
      <c r="E28" s="125"/>
      <c r="F28" s="125"/>
      <c r="G28" s="125"/>
      <c r="H28" s="125"/>
      <c r="I28" s="125"/>
    </row>
    <row r="29" spans="1:10" ht="9" customHeight="1" x14ac:dyDescent="0.25"/>
    <row r="30" spans="1:10" ht="16.5" customHeight="1" x14ac:dyDescent="0.35">
      <c r="A30" s="126" t="s">
        <v>19</v>
      </c>
      <c r="B30" s="126"/>
      <c r="C30" s="126"/>
      <c r="D30" s="126"/>
      <c r="E30" s="126"/>
      <c r="F30" s="126"/>
      <c r="G30" s="126"/>
      <c r="H30" s="126"/>
      <c r="I30" s="126"/>
    </row>
    <row r="31" spans="1:10" ht="7.5" customHeight="1" x14ac:dyDescent="0.35">
      <c r="A31" s="126"/>
      <c r="B31" s="126"/>
      <c r="C31" s="126"/>
      <c r="D31" s="126"/>
      <c r="E31" s="126"/>
      <c r="F31" s="126"/>
      <c r="G31" s="126"/>
      <c r="H31" s="126"/>
      <c r="I31" s="126"/>
    </row>
    <row r="32" spans="1:10" ht="61.5" customHeight="1" x14ac:dyDescent="0.25">
      <c r="A32" s="38" t="s">
        <v>31</v>
      </c>
      <c r="B32" s="124" t="s">
        <v>132</v>
      </c>
      <c r="C32" s="124"/>
      <c r="D32" s="124"/>
      <c r="E32" s="124"/>
      <c r="F32" s="124"/>
      <c r="G32" s="124"/>
      <c r="H32" s="124"/>
      <c r="I32" s="124"/>
    </row>
    <row r="33" spans="1:9" ht="6.75" customHeight="1" x14ac:dyDescent="0.25">
      <c r="A33" s="38"/>
      <c r="B33" s="38"/>
      <c r="C33" s="38"/>
      <c r="D33" s="38"/>
      <c r="E33" s="38"/>
      <c r="F33" s="38"/>
      <c r="G33" s="38"/>
      <c r="H33" s="38"/>
      <c r="I33" s="38"/>
    </row>
    <row r="34" spans="1:9" ht="45.75" customHeight="1" x14ac:dyDescent="0.35">
      <c r="A34" s="38"/>
      <c r="B34" s="125" t="s">
        <v>161</v>
      </c>
      <c r="C34" s="125"/>
      <c r="D34" s="125"/>
      <c r="E34" s="125"/>
      <c r="F34" s="125"/>
      <c r="G34" s="125"/>
      <c r="H34" s="125"/>
      <c r="I34" s="125"/>
    </row>
    <row r="35" spans="1:9" ht="8.25" customHeight="1" x14ac:dyDescent="0.25">
      <c r="A35" s="38"/>
      <c r="B35" s="34"/>
      <c r="C35" s="34"/>
      <c r="D35" s="34"/>
      <c r="E35" s="34"/>
      <c r="F35" s="34"/>
      <c r="G35" s="34"/>
      <c r="H35" s="34"/>
      <c r="I35" s="34"/>
    </row>
    <row r="36" spans="1:9" ht="15" customHeight="1" x14ac:dyDescent="0.25">
      <c r="A36" s="116" t="s">
        <v>32</v>
      </c>
      <c r="B36" s="125" t="s">
        <v>123</v>
      </c>
      <c r="C36" s="125"/>
      <c r="D36" s="125"/>
      <c r="E36" s="125"/>
      <c r="F36" s="125"/>
      <c r="G36" s="125"/>
      <c r="H36" s="125"/>
      <c r="I36" s="125"/>
    </row>
    <row r="37" spans="1:9" ht="8.25" customHeight="1" x14ac:dyDescent="0.25">
      <c r="A37" s="38"/>
      <c r="B37" s="34"/>
      <c r="C37" s="34"/>
      <c r="D37" s="34"/>
      <c r="E37" s="34"/>
      <c r="F37" s="34"/>
      <c r="G37" s="34"/>
      <c r="H37" s="34"/>
      <c r="I37" s="34"/>
    </row>
    <row r="38" spans="1:9" ht="15" x14ac:dyDescent="0.25">
      <c r="A38" s="38" t="s">
        <v>124</v>
      </c>
      <c r="B38" s="125" t="s">
        <v>116</v>
      </c>
      <c r="C38" s="125"/>
      <c r="D38" s="125"/>
      <c r="E38" s="125"/>
      <c r="F38" s="125"/>
      <c r="G38" s="125"/>
      <c r="H38" s="125"/>
      <c r="I38" s="125"/>
    </row>
    <row r="39" spans="1:9" ht="8.25" customHeight="1" x14ac:dyDescent="0.25">
      <c r="A39" s="38"/>
      <c r="B39" s="38"/>
      <c r="C39" s="38"/>
      <c r="D39" s="38"/>
      <c r="E39" s="38"/>
      <c r="F39" s="38"/>
      <c r="G39" s="38"/>
      <c r="H39" s="38"/>
      <c r="I39" s="38"/>
    </row>
    <row r="40" spans="1:9" ht="15" x14ac:dyDescent="0.25">
      <c r="A40" s="38" t="s">
        <v>151</v>
      </c>
      <c r="B40" s="38" t="s">
        <v>21</v>
      </c>
      <c r="C40" s="38"/>
      <c r="D40" s="38"/>
      <c r="E40" s="38"/>
      <c r="F40" s="38"/>
      <c r="G40" s="38"/>
      <c r="H40" s="38"/>
      <c r="I40" s="38"/>
    </row>
    <row r="41" spans="1:9" ht="8.25" customHeight="1" x14ac:dyDescent="0.25">
      <c r="A41" s="38"/>
      <c r="B41" s="38"/>
      <c r="C41" s="38"/>
      <c r="D41" s="38"/>
      <c r="E41" s="38"/>
      <c r="F41" s="38"/>
      <c r="G41" s="38"/>
      <c r="H41" s="38"/>
      <c r="I41" s="38"/>
    </row>
    <row r="42" spans="1:9" ht="15" x14ac:dyDescent="0.25">
      <c r="A42" s="38" t="s">
        <v>33</v>
      </c>
      <c r="B42" s="38" t="s">
        <v>118</v>
      </c>
      <c r="C42" s="38"/>
      <c r="D42" s="38"/>
      <c r="E42" s="38"/>
      <c r="F42" s="38"/>
      <c r="G42" s="38"/>
      <c r="H42" s="38"/>
      <c r="I42" s="38"/>
    </row>
    <row r="43" spans="1:9" ht="8.25" customHeight="1" x14ac:dyDescent="0.25">
      <c r="A43" s="38"/>
      <c r="B43" s="38"/>
      <c r="C43" s="38"/>
      <c r="D43" s="38"/>
      <c r="E43" s="38"/>
      <c r="F43" s="38"/>
      <c r="G43" s="38"/>
      <c r="H43" s="38"/>
      <c r="I43" s="38"/>
    </row>
    <row r="44" spans="1:9" ht="63" customHeight="1" x14ac:dyDescent="0.25">
      <c r="A44" s="117" t="s">
        <v>87</v>
      </c>
      <c r="B44" s="124" t="s">
        <v>129</v>
      </c>
      <c r="C44" s="124"/>
      <c r="D44" s="124"/>
      <c r="E44" s="124"/>
      <c r="F44" s="124"/>
      <c r="G44" s="124"/>
      <c r="H44" s="124"/>
      <c r="I44" s="124"/>
    </row>
    <row r="45" spans="1:9" ht="9" customHeight="1" x14ac:dyDescent="0.25">
      <c r="A45" s="38"/>
      <c r="B45" s="37"/>
      <c r="C45" s="37"/>
      <c r="D45" s="37"/>
      <c r="E45" s="37"/>
      <c r="F45" s="37"/>
      <c r="G45" s="37"/>
      <c r="H45" s="37"/>
      <c r="I45" s="37"/>
    </row>
    <row r="46" spans="1:9" ht="15" x14ac:dyDescent="0.25">
      <c r="A46" s="38" t="s">
        <v>88</v>
      </c>
      <c r="B46" s="38" t="s">
        <v>21</v>
      </c>
      <c r="C46" s="38"/>
      <c r="D46" s="38"/>
      <c r="E46" s="38"/>
      <c r="F46" s="38"/>
      <c r="G46" s="38"/>
      <c r="H46" s="38"/>
      <c r="I46" s="38"/>
    </row>
    <row r="47" spans="1:9" ht="9" customHeight="1" x14ac:dyDescent="0.25">
      <c r="A47" s="38"/>
      <c r="B47" s="38"/>
      <c r="C47" s="38"/>
      <c r="D47" s="38"/>
      <c r="E47" s="38"/>
      <c r="F47" s="38"/>
      <c r="G47" s="38"/>
      <c r="H47" s="38"/>
      <c r="I47" s="38"/>
    </row>
    <row r="48" spans="1:9" ht="15.75" customHeight="1" x14ac:dyDescent="0.25">
      <c r="A48" s="38" t="s">
        <v>127</v>
      </c>
      <c r="B48" s="125" t="s">
        <v>117</v>
      </c>
      <c r="C48" s="125"/>
      <c r="D48" s="125"/>
      <c r="E48" s="125"/>
      <c r="F48" s="125"/>
      <c r="G48" s="125"/>
      <c r="H48" s="125"/>
      <c r="I48" s="125"/>
    </row>
    <row r="49" spans="1:9" ht="8.25" customHeight="1" x14ac:dyDescent="0.25">
      <c r="A49" s="38"/>
      <c r="B49" s="38"/>
      <c r="C49" s="38"/>
      <c r="D49" s="38"/>
      <c r="E49" s="38"/>
      <c r="F49" s="38"/>
      <c r="G49" s="38"/>
      <c r="H49" s="38"/>
      <c r="I49" s="38"/>
    </row>
    <row r="50" spans="1:9" ht="15" x14ac:dyDescent="0.25">
      <c r="A50" s="38" t="s">
        <v>128</v>
      </c>
      <c r="B50" s="125" t="s">
        <v>85</v>
      </c>
      <c r="C50" s="125"/>
      <c r="D50" s="125"/>
      <c r="E50" s="125"/>
      <c r="F50" s="125"/>
      <c r="G50" s="125"/>
      <c r="H50" s="125"/>
      <c r="I50" s="125"/>
    </row>
    <row r="51" spans="1:9" ht="15.75" customHeight="1" x14ac:dyDescent="0.35">
      <c r="A51" s="38"/>
      <c r="B51" s="125" t="s">
        <v>174</v>
      </c>
      <c r="C51" s="125"/>
      <c r="D51" s="125"/>
      <c r="E51" s="125"/>
      <c r="F51" s="125"/>
      <c r="G51" s="125"/>
      <c r="H51" s="125"/>
      <c r="I51" s="125"/>
    </row>
    <row r="52" spans="1:9" ht="9" customHeight="1" x14ac:dyDescent="0.25">
      <c r="A52" s="38"/>
      <c r="B52" s="38"/>
      <c r="C52" s="38"/>
      <c r="D52" s="38"/>
      <c r="E52" s="38"/>
      <c r="F52" s="38"/>
      <c r="G52" s="38"/>
      <c r="H52" s="38"/>
      <c r="I52" s="38"/>
    </row>
    <row r="53" spans="1:9" ht="15" x14ac:dyDescent="0.25">
      <c r="A53" s="115" t="s">
        <v>80</v>
      </c>
      <c r="B53" s="38"/>
      <c r="C53" s="38"/>
      <c r="D53" s="38"/>
      <c r="E53" s="38"/>
      <c r="F53" s="38"/>
      <c r="G53" s="38"/>
      <c r="H53" s="38"/>
      <c r="I53" s="38"/>
    </row>
    <row r="54" spans="1:9" ht="9" customHeight="1" x14ac:dyDescent="0.25">
      <c r="A54" s="38"/>
      <c r="B54" s="38"/>
      <c r="C54" s="38"/>
      <c r="D54" s="38"/>
      <c r="E54" s="38"/>
      <c r="F54" s="38"/>
      <c r="G54" s="38"/>
      <c r="H54" s="38"/>
      <c r="I54" s="38"/>
    </row>
    <row r="55" spans="1:9" ht="31.5" customHeight="1" x14ac:dyDescent="0.25">
      <c r="A55" s="36" t="s">
        <v>37</v>
      </c>
      <c r="B55" s="128" t="s">
        <v>46</v>
      </c>
      <c r="C55" s="129"/>
      <c r="D55" s="129"/>
      <c r="E55" s="129"/>
      <c r="F55" s="129"/>
      <c r="G55" s="129"/>
      <c r="H55" s="129"/>
      <c r="I55" s="129"/>
    </row>
    <row r="56" spans="1:9" ht="9" customHeight="1" x14ac:dyDescent="0.25">
      <c r="A56" s="36"/>
      <c r="B56" s="118"/>
      <c r="C56" s="38"/>
      <c r="D56" s="38"/>
      <c r="E56" s="38"/>
      <c r="F56" s="38"/>
      <c r="G56" s="38"/>
      <c r="H56" s="38"/>
      <c r="I56" s="38"/>
    </row>
    <row r="57" spans="1:9" ht="31.5" customHeight="1" x14ac:dyDescent="0.25">
      <c r="A57" s="36" t="s">
        <v>38</v>
      </c>
      <c r="B57" s="128" t="s">
        <v>86</v>
      </c>
      <c r="C57" s="130"/>
      <c r="D57" s="130"/>
      <c r="E57" s="130"/>
      <c r="F57" s="130"/>
      <c r="G57" s="130"/>
      <c r="H57" s="130"/>
      <c r="I57" s="130"/>
    </row>
    <row r="58" spans="1:9" ht="15" x14ac:dyDescent="0.25">
      <c r="A58" s="38"/>
      <c r="B58" s="38"/>
      <c r="C58" s="38"/>
      <c r="D58" s="38"/>
      <c r="E58" s="38"/>
      <c r="F58" s="38"/>
      <c r="G58" s="38"/>
      <c r="H58" s="38"/>
      <c r="I58" s="38"/>
    </row>
    <row r="59" spans="1:9" ht="45.75" customHeight="1" x14ac:dyDescent="0.25">
      <c r="A59" s="38" t="s">
        <v>154</v>
      </c>
      <c r="B59" s="125" t="s">
        <v>43</v>
      </c>
      <c r="C59" s="125"/>
      <c r="D59" s="125"/>
      <c r="E59" s="125"/>
      <c r="F59" s="125"/>
      <c r="G59" s="125"/>
      <c r="H59" s="125"/>
      <c r="I59" s="125"/>
    </row>
    <row r="60" spans="1:9" ht="15" x14ac:dyDescent="0.25">
      <c r="A60" s="38"/>
      <c r="B60" s="37"/>
      <c r="C60" s="37"/>
      <c r="D60" s="37"/>
      <c r="E60" s="37"/>
      <c r="F60" s="37"/>
      <c r="G60" s="37"/>
      <c r="H60" s="37"/>
      <c r="I60" s="37"/>
    </row>
    <row r="61" spans="1:9" ht="31.9" customHeight="1" x14ac:dyDescent="0.25">
      <c r="A61" s="38" t="s">
        <v>155</v>
      </c>
      <c r="B61" s="125" t="s">
        <v>89</v>
      </c>
      <c r="C61" s="125"/>
      <c r="D61" s="125"/>
      <c r="E61" s="125"/>
      <c r="F61" s="125"/>
      <c r="G61" s="125"/>
      <c r="H61" s="125"/>
      <c r="I61" s="125"/>
    </row>
    <row r="62" spans="1:9" ht="9" customHeight="1" x14ac:dyDescent="0.25">
      <c r="A62" s="38"/>
      <c r="B62" s="38"/>
      <c r="C62" s="38"/>
      <c r="D62" s="38"/>
      <c r="E62" s="38"/>
      <c r="F62" s="38"/>
      <c r="G62" s="38"/>
      <c r="H62" s="38"/>
      <c r="I62" s="38"/>
    </row>
    <row r="63" spans="1:9" ht="47.25" customHeight="1" x14ac:dyDescent="0.25">
      <c r="A63" s="125" t="s">
        <v>153</v>
      </c>
      <c r="B63" s="125"/>
      <c r="C63" s="125"/>
      <c r="D63" s="125"/>
      <c r="E63" s="125"/>
      <c r="F63" s="125"/>
      <c r="G63" s="125"/>
      <c r="H63" s="125"/>
      <c r="I63" s="125"/>
    </row>
    <row r="64" spans="1:9" ht="11.25" customHeight="1" x14ac:dyDescent="0.25">
      <c r="A64" s="38"/>
      <c r="B64" s="38"/>
      <c r="C64" s="38"/>
      <c r="D64" s="38"/>
      <c r="E64" s="38"/>
      <c r="F64" s="38"/>
      <c r="G64" s="38"/>
      <c r="H64" s="38"/>
      <c r="I64" s="38"/>
    </row>
    <row r="65" spans="1:9" ht="32.25" customHeight="1" x14ac:dyDescent="0.25">
      <c r="A65" s="127" t="s">
        <v>113</v>
      </c>
      <c r="B65" s="127"/>
      <c r="C65" s="127"/>
      <c r="D65" s="127"/>
      <c r="E65" s="127"/>
      <c r="F65" s="127"/>
      <c r="G65" s="127"/>
      <c r="H65" s="127"/>
      <c r="I65" s="127"/>
    </row>
    <row r="66" spans="1:9" ht="15" x14ac:dyDescent="0.25">
      <c r="A66" s="38"/>
      <c r="B66" s="38"/>
      <c r="C66" s="38"/>
      <c r="D66" s="38"/>
      <c r="E66" s="38"/>
      <c r="F66" s="38"/>
      <c r="G66" s="38"/>
      <c r="H66" s="38"/>
      <c r="I66" s="38"/>
    </row>
  </sheetData>
  <sheetProtection selectLockedCells="1"/>
  <mergeCells count="19">
    <mergeCell ref="B34:I34"/>
    <mergeCell ref="B36:I36"/>
    <mergeCell ref="A65:I65"/>
    <mergeCell ref="A63:I63"/>
    <mergeCell ref="B38:I38"/>
    <mergeCell ref="B48:I48"/>
    <mergeCell ref="B50:I50"/>
    <mergeCell ref="B59:I59"/>
    <mergeCell ref="B55:I55"/>
    <mergeCell ref="B57:I57"/>
    <mergeCell ref="B61:I61"/>
    <mergeCell ref="B44:I44"/>
    <mergeCell ref="B51:I51"/>
    <mergeCell ref="B32:I32"/>
    <mergeCell ref="B28:I28"/>
    <mergeCell ref="A4:I4"/>
    <mergeCell ref="B22:I22"/>
    <mergeCell ref="B20:I20"/>
    <mergeCell ref="A30:I31"/>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X113"/>
  <sheetViews>
    <sheetView zoomScaleNormal="100" workbookViewId="0">
      <selection activeCell="B18" sqref="B18"/>
    </sheetView>
  </sheetViews>
  <sheetFormatPr defaultColWidth="8.81640625" defaultRowHeight="14.5" x14ac:dyDescent="0.35"/>
  <cols>
    <col min="1" max="1" width="6.81640625" style="14" customWidth="1"/>
    <col min="2" max="2" width="51.81640625" style="14" customWidth="1"/>
    <col min="3" max="3" width="20.453125" style="14" customWidth="1"/>
    <col min="4" max="5" width="13.453125" style="14" customWidth="1"/>
    <col min="6" max="6" width="12.7265625" style="14" customWidth="1"/>
    <col min="7" max="10" width="13.81640625" style="14" customWidth="1"/>
    <col min="11" max="11" width="14.453125" style="14" customWidth="1"/>
    <col min="12" max="12" width="13.7265625" style="14" customWidth="1"/>
    <col min="13" max="13" width="15.81640625" style="14" customWidth="1"/>
    <col min="14" max="16384" width="8.81640625" style="14"/>
  </cols>
  <sheetData>
    <row r="1" spans="1:24" ht="15.65" customHeight="1" x14ac:dyDescent="0.25">
      <c r="A1" s="46" t="s">
        <v>137</v>
      </c>
      <c r="B1" s="47"/>
      <c r="C1" s="48"/>
      <c r="D1" s="48"/>
      <c r="E1" s="48"/>
      <c r="F1" s="48"/>
      <c r="G1" s="48"/>
      <c r="H1" s="48"/>
      <c r="I1" s="49"/>
      <c r="J1" s="49"/>
      <c r="K1" s="49"/>
      <c r="L1" s="49"/>
      <c r="M1" s="49"/>
      <c r="N1" s="50"/>
      <c r="O1" s="50"/>
      <c r="P1" s="50"/>
      <c r="Q1" s="50"/>
      <c r="R1" s="50"/>
      <c r="S1" s="50"/>
      <c r="T1" s="50"/>
      <c r="U1" s="50"/>
      <c r="V1" s="50"/>
      <c r="W1" s="50"/>
      <c r="X1" s="50"/>
    </row>
    <row r="2" spans="1:24" ht="15.65" customHeight="1" x14ac:dyDescent="0.25">
      <c r="A2" s="46" t="s">
        <v>138</v>
      </c>
      <c r="B2" s="47"/>
      <c r="C2" s="48"/>
      <c r="D2" s="48"/>
      <c r="E2" s="48"/>
      <c r="F2" s="48"/>
      <c r="G2" s="48"/>
      <c r="H2" s="48"/>
      <c r="I2" s="49"/>
      <c r="J2" s="49"/>
      <c r="K2" s="49"/>
      <c r="L2" s="49"/>
      <c r="M2" s="49"/>
      <c r="N2" s="50"/>
      <c r="O2" s="50"/>
      <c r="P2" s="50"/>
      <c r="Q2" s="50"/>
      <c r="R2" s="50"/>
      <c r="S2" s="50"/>
      <c r="T2" s="50"/>
      <c r="U2" s="50"/>
      <c r="V2" s="50"/>
      <c r="W2" s="50"/>
      <c r="X2" s="50"/>
    </row>
    <row r="3" spans="1:24" ht="12" customHeight="1" x14ac:dyDescent="0.25">
      <c r="A3" s="48"/>
      <c r="B3" s="123"/>
      <c r="C3" s="48"/>
      <c r="D3" s="48"/>
      <c r="E3" s="48"/>
      <c r="F3" s="48"/>
      <c r="G3" s="48"/>
      <c r="H3" s="48"/>
      <c r="I3" s="49"/>
      <c r="J3" s="49"/>
      <c r="K3" s="49"/>
      <c r="L3" s="49"/>
      <c r="M3" s="49"/>
      <c r="N3" s="50"/>
      <c r="O3" s="50"/>
      <c r="P3" s="50"/>
      <c r="Q3" s="50"/>
      <c r="R3" s="50"/>
      <c r="S3" s="50"/>
      <c r="T3" s="50"/>
      <c r="U3" s="50"/>
      <c r="V3" s="50"/>
      <c r="W3" s="50"/>
      <c r="X3" s="50"/>
    </row>
    <row r="4" spans="1:24" ht="14.5" customHeight="1" x14ac:dyDescent="0.25">
      <c r="A4" s="51" t="s">
        <v>18</v>
      </c>
      <c r="B4" s="50"/>
      <c r="C4" s="50"/>
      <c r="D4" s="50"/>
      <c r="E4" s="50"/>
      <c r="F4" s="50"/>
      <c r="G4" s="50"/>
      <c r="H4" s="50"/>
      <c r="I4" s="50"/>
      <c r="J4" s="50"/>
      <c r="K4" s="50"/>
      <c r="L4" s="50"/>
      <c r="M4" s="50"/>
      <c r="N4" s="50"/>
      <c r="O4" s="50"/>
      <c r="P4" s="50"/>
      <c r="Q4" s="50"/>
      <c r="R4" s="50"/>
      <c r="S4" s="50"/>
      <c r="T4" s="50"/>
      <c r="U4" s="50"/>
      <c r="V4" s="50"/>
      <c r="W4" s="50"/>
      <c r="X4" s="50"/>
    </row>
    <row r="5" spans="1:24" ht="14.5" customHeight="1" x14ac:dyDescent="0.25">
      <c r="A5" s="52">
        <v>1</v>
      </c>
      <c r="B5" s="53" t="s">
        <v>49</v>
      </c>
      <c r="C5" s="131"/>
      <c r="D5" s="132"/>
      <c r="E5" s="132"/>
      <c r="F5" s="132"/>
      <c r="G5" s="132"/>
      <c r="H5" s="133"/>
      <c r="I5" s="50"/>
      <c r="J5" s="50"/>
      <c r="K5" s="50"/>
      <c r="L5" s="50"/>
      <c r="M5" s="50"/>
      <c r="N5" s="50"/>
      <c r="O5" s="50"/>
      <c r="P5" s="50"/>
      <c r="Q5" s="50"/>
      <c r="R5" s="50"/>
      <c r="S5" s="50"/>
      <c r="T5" s="50"/>
      <c r="U5" s="50"/>
      <c r="V5" s="50"/>
      <c r="W5" s="50"/>
      <c r="X5" s="50"/>
    </row>
    <row r="6" spans="1:24" ht="14.5" customHeight="1" x14ac:dyDescent="0.25">
      <c r="A6" s="52">
        <v>2</v>
      </c>
      <c r="B6" s="53" t="s">
        <v>50</v>
      </c>
      <c r="C6" s="134"/>
      <c r="D6" s="135"/>
      <c r="E6" s="135"/>
      <c r="F6" s="135"/>
      <c r="G6" s="135"/>
      <c r="H6" s="135"/>
      <c r="I6" s="50"/>
      <c r="J6" s="50"/>
      <c r="K6" s="50"/>
      <c r="L6" s="50"/>
      <c r="M6" s="50"/>
      <c r="N6" s="50"/>
      <c r="O6" s="50"/>
      <c r="P6" s="50"/>
      <c r="Q6" s="50"/>
      <c r="R6" s="50"/>
      <c r="S6" s="50"/>
      <c r="T6" s="50"/>
      <c r="U6" s="50"/>
      <c r="V6" s="50"/>
      <c r="W6" s="50"/>
      <c r="X6" s="50"/>
    </row>
    <row r="7" spans="1:24" ht="14.5" customHeight="1" x14ac:dyDescent="0.25">
      <c r="A7" s="52">
        <v>3</v>
      </c>
      <c r="B7" s="53" t="s">
        <v>51</v>
      </c>
      <c r="C7" s="136"/>
      <c r="D7" s="137"/>
      <c r="E7" s="137"/>
      <c r="F7" s="137"/>
      <c r="G7" s="137"/>
      <c r="H7" s="138"/>
      <c r="I7" s="50"/>
      <c r="J7" s="50"/>
      <c r="K7" s="50"/>
      <c r="L7" s="50"/>
      <c r="M7" s="50"/>
      <c r="N7" s="50"/>
      <c r="O7" s="50"/>
      <c r="P7" s="50"/>
      <c r="Q7" s="50"/>
      <c r="R7" s="50"/>
      <c r="S7" s="50"/>
      <c r="T7" s="50"/>
      <c r="U7" s="50"/>
      <c r="V7" s="50"/>
      <c r="W7" s="50"/>
      <c r="X7" s="50"/>
    </row>
    <row r="8" spans="1:24" ht="15" x14ac:dyDescent="0.25">
      <c r="A8" s="52">
        <v>4</v>
      </c>
      <c r="B8" s="54" t="s">
        <v>77</v>
      </c>
      <c r="C8" s="13"/>
      <c r="D8" s="28"/>
      <c r="E8" s="28"/>
      <c r="F8" s="28"/>
      <c r="G8" s="28"/>
      <c r="H8" s="29"/>
      <c r="I8" s="50"/>
      <c r="K8" s="50"/>
      <c r="L8" s="50"/>
      <c r="M8" s="50"/>
      <c r="N8" s="50"/>
      <c r="O8" s="50"/>
      <c r="P8" s="50"/>
      <c r="Q8" s="50"/>
      <c r="R8" s="50"/>
      <c r="S8" s="50"/>
      <c r="T8" s="50"/>
      <c r="U8" s="50"/>
      <c r="V8" s="50"/>
      <c r="W8" s="50"/>
      <c r="X8" s="50"/>
    </row>
    <row r="9" spans="1:24" ht="15" x14ac:dyDescent="0.25">
      <c r="A9" s="52">
        <v>5</v>
      </c>
      <c r="B9" s="53" t="s">
        <v>52</v>
      </c>
      <c r="C9" s="139"/>
      <c r="D9" s="140"/>
      <c r="E9" s="140"/>
      <c r="F9" s="140"/>
      <c r="G9" s="140"/>
      <c r="H9" s="141"/>
      <c r="I9" s="50"/>
      <c r="J9" s="50"/>
      <c r="K9" s="50"/>
      <c r="L9" s="50"/>
      <c r="M9" s="50"/>
      <c r="N9" s="50"/>
      <c r="O9" s="50"/>
      <c r="P9" s="50"/>
      <c r="Q9" s="50"/>
      <c r="R9" s="50"/>
      <c r="S9" s="50"/>
      <c r="T9" s="50"/>
      <c r="U9" s="50"/>
      <c r="V9" s="50"/>
      <c r="W9" s="50"/>
      <c r="X9" s="50"/>
    </row>
    <row r="10" spans="1:24" ht="15" x14ac:dyDescent="0.25">
      <c r="A10" s="52">
        <v>6</v>
      </c>
      <c r="B10" s="55" t="s">
        <v>173</v>
      </c>
      <c r="C10" s="136"/>
      <c r="D10" s="137"/>
      <c r="E10" s="137"/>
      <c r="F10" s="137"/>
      <c r="G10" s="137"/>
      <c r="H10" s="138"/>
      <c r="I10" s="50"/>
      <c r="J10" s="50"/>
      <c r="K10" s="50"/>
      <c r="L10" s="50"/>
      <c r="M10" s="50"/>
      <c r="N10" s="50"/>
      <c r="O10" s="50"/>
      <c r="P10" s="50"/>
      <c r="Q10" s="50"/>
      <c r="R10" s="50"/>
      <c r="S10" s="50"/>
      <c r="T10" s="50"/>
      <c r="U10" s="50"/>
      <c r="V10" s="50"/>
      <c r="W10" s="50"/>
      <c r="X10" s="50"/>
    </row>
    <row r="11" spans="1:24" ht="15" x14ac:dyDescent="0.25">
      <c r="A11" s="52">
        <v>7</v>
      </c>
      <c r="B11" s="54" t="s">
        <v>115</v>
      </c>
      <c r="C11" s="144"/>
      <c r="D11" s="146"/>
      <c r="E11" s="146"/>
      <c r="F11" s="146"/>
      <c r="G11" s="146"/>
      <c r="H11" s="150"/>
      <c r="I11" s="142"/>
      <c r="J11" s="143"/>
      <c r="K11" s="143"/>
      <c r="L11" s="143"/>
      <c r="M11" s="143"/>
      <c r="N11" s="50"/>
      <c r="O11" s="50"/>
      <c r="P11" s="50"/>
      <c r="Q11" s="50"/>
      <c r="R11" s="50"/>
      <c r="S11" s="50"/>
      <c r="T11" s="50"/>
      <c r="U11" s="50"/>
      <c r="V11" s="50"/>
      <c r="W11" s="50"/>
      <c r="X11" s="50"/>
    </row>
    <row r="12" spans="1:24" ht="14.5" customHeight="1" x14ac:dyDescent="0.25">
      <c r="A12" s="52">
        <v>8</v>
      </c>
      <c r="B12" s="53" t="s">
        <v>0</v>
      </c>
      <c r="C12" s="2"/>
      <c r="D12" s="144" t="s">
        <v>134</v>
      </c>
      <c r="E12" s="145"/>
      <c r="F12" s="146"/>
      <c r="G12" s="146"/>
      <c r="H12" s="6"/>
      <c r="I12" s="56"/>
      <c r="J12" s="57"/>
      <c r="K12" s="57"/>
      <c r="L12" s="58"/>
      <c r="M12" s="58"/>
      <c r="N12" s="50"/>
      <c r="O12" s="50"/>
      <c r="P12" s="50"/>
      <c r="Q12" s="50"/>
      <c r="R12" s="50"/>
      <c r="S12" s="50"/>
      <c r="T12" s="50"/>
      <c r="U12" s="50"/>
      <c r="V12" s="50"/>
      <c r="W12" s="50"/>
      <c r="X12" s="50"/>
    </row>
    <row r="13" spans="1:24" ht="15" x14ac:dyDescent="0.25">
      <c r="A13" s="52">
        <v>9</v>
      </c>
      <c r="B13" s="59" t="s">
        <v>76</v>
      </c>
      <c r="C13" s="8" t="e">
        <f>H56</f>
        <v>#DIV/0!</v>
      </c>
      <c r="D13" s="147"/>
      <c r="E13" s="148"/>
      <c r="F13" s="148"/>
      <c r="G13" s="149"/>
      <c r="H13" s="16"/>
      <c r="I13" s="142"/>
      <c r="J13" s="143"/>
      <c r="K13" s="143"/>
      <c r="L13" s="143"/>
      <c r="M13" s="143"/>
      <c r="N13" s="50"/>
      <c r="O13" s="50"/>
      <c r="P13" s="50"/>
      <c r="Q13" s="50"/>
      <c r="R13" s="50"/>
      <c r="S13" s="50"/>
      <c r="T13" s="50"/>
      <c r="U13" s="50"/>
      <c r="V13" s="50"/>
      <c r="W13" s="50"/>
      <c r="X13" s="50"/>
    </row>
    <row r="14" spans="1:24" ht="15" x14ac:dyDescent="0.25">
      <c r="A14" s="52">
        <v>10</v>
      </c>
      <c r="B14" s="54" t="s">
        <v>53</v>
      </c>
      <c r="C14" s="8" t="e">
        <f>C12+H56</f>
        <v>#DIV/0!</v>
      </c>
      <c r="D14" s="147"/>
      <c r="E14" s="148"/>
      <c r="F14" s="148"/>
      <c r="G14" s="149"/>
      <c r="H14" s="16"/>
      <c r="I14" s="142"/>
      <c r="J14" s="143"/>
      <c r="K14" s="143"/>
      <c r="L14" s="143"/>
      <c r="M14" s="143"/>
      <c r="N14" s="50"/>
      <c r="O14" s="50"/>
      <c r="P14" s="50"/>
      <c r="Q14" s="50"/>
      <c r="R14" s="50"/>
      <c r="S14" s="50"/>
      <c r="T14" s="50"/>
      <c r="U14" s="50"/>
      <c r="V14" s="50"/>
      <c r="W14" s="50"/>
      <c r="X14" s="50"/>
    </row>
    <row r="15" spans="1:24" ht="14.5" customHeight="1" x14ac:dyDescent="0.25">
      <c r="A15" s="52">
        <v>11</v>
      </c>
      <c r="B15" s="53" t="s">
        <v>54</v>
      </c>
      <c r="C15" s="151"/>
      <c r="D15" s="151"/>
      <c r="E15" s="151"/>
      <c r="F15" s="151"/>
      <c r="G15" s="151"/>
      <c r="H15" s="151"/>
      <c r="I15" s="50"/>
      <c r="J15" s="50"/>
      <c r="K15" s="50"/>
      <c r="L15" s="50"/>
      <c r="M15" s="50"/>
      <c r="N15" s="50"/>
      <c r="O15" s="50"/>
      <c r="P15" s="50"/>
      <c r="Q15" s="50"/>
      <c r="R15" s="50"/>
      <c r="S15" s="50"/>
      <c r="T15" s="50"/>
      <c r="U15" s="50"/>
      <c r="V15" s="50"/>
      <c r="W15" s="50"/>
      <c r="X15" s="50"/>
    </row>
    <row r="16" spans="1:24" ht="14.5" customHeight="1" x14ac:dyDescent="0.25">
      <c r="A16" s="52">
        <v>12</v>
      </c>
      <c r="B16" s="54" t="s">
        <v>121</v>
      </c>
      <c r="C16" s="151"/>
      <c r="D16" s="151"/>
      <c r="E16" s="151"/>
      <c r="F16" s="151"/>
      <c r="G16" s="151"/>
      <c r="H16" s="151"/>
      <c r="I16" s="50"/>
      <c r="J16" s="50"/>
      <c r="K16" s="50"/>
      <c r="L16" s="50"/>
      <c r="M16" s="50"/>
      <c r="N16" s="50"/>
      <c r="O16" s="50"/>
      <c r="P16" s="50"/>
      <c r="Q16" s="50"/>
      <c r="R16" s="50"/>
      <c r="S16" s="50"/>
      <c r="T16" s="50"/>
      <c r="U16" s="50"/>
      <c r="V16" s="50"/>
      <c r="W16" s="50"/>
      <c r="X16" s="50"/>
    </row>
    <row r="17" spans="1:24" ht="15" x14ac:dyDescent="0.25">
      <c r="A17" s="52">
        <f>A16+1</f>
        <v>13</v>
      </c>
      <c r="B17" s="53" t="s">
        <v>55</v>
      </c>
      <c r="C17" s="152"/>
      <c r="D17" s="151"/>
      <c r="E17" s="151"/>
      <c r="F17" s="151"/>
      <c r="G17" s="151"/>
      <c r="H17" s="151"/>
      <c r="I17" s="50"/>
      <c r="J17" s="50"/>
      <c r="K17" s="50"/>
      <c r="L17" s="50"/>
      <c r="M17" s="50"/>
      <c r="N17" s="50"/>
      <c r="O17" s="50"/>
      <c r="P17" s="50"/>
      <c r="Q17" s="50"/>
      <c r="R17" s="50"/>
      <c r="S17" s="50"/>
      <c r="T17" s="50"/>
      <c r="U17" s="50"/>
      <c r="V17" s="50"/>
      <c r="W17" s="50"/>
      <c r="X17" s="50"/>
    </row>
    <row r="18" spans="1:24" ht="15" x14ac:dyDescent="0.25">
      <c r="A18" s="52">
        <f>A17+1</f>
        <v>14</v>
      </c>
      <c r="B18" s="53" t="s">
        <v>55</v>
      </c>
      <c r="C18" s="152"/>
      <c r="D18" s="151"/>
      <c r="E18" s="151"/>
      <c r="F18" s="151"/>
      <c r="G18" s="151"/>
      <c r="H18" s="151"/>
      <c r="I18" s="50"/>
      <c r="J18" s="50"/>
      <c r="K18" s="50"/>
      <c r="L18" s="50"/>
      <c r="M18" s="50"/>
      <c r="N18" s="50"/>
      <c r="O18" s="50"/>
      <c r="P18" s="50"/>
      <c r="Q18" s="50"/>
      <c r="R18" s="50"/>
      <c r="S18" s="50"/>
      <c r="T18" s="50"/>
      <c r="U18" s="50"/>
      <c r="V18" s="50"/>
      <c r="W18" s="50"/>
      <c r="X18" s="50"/>
    </row>
    <row r="19" spans="1:24" ht="15" x14ac:dyDescent="0.25">
      <c r="A19" s="52">
        <f>A18+1</f>
        <v>15</v>
      </c>
      <c r="B19" s="53" t="s">
        <v>55</v>
      </c>
      <c r="C19" s="152"/>
      <c r="D19" s="151"/>
      <c r="E19" s="151"/>
      <c r="F19" s="151"/>
      <c r="G19" s="151"/>
      <c r="H19" s="151"/>
      <c r="I19" s="50"/>
      <c r="J19" s="50"/>
      <c r="K19" s="50"/>
      <c r="L19" s="50"/>
      <c r="M19" s="50"/>
      <c r="N19" s="50"/>
      <c r="O19" s="50"/>
      <c r="P19" s="50"/>
      <c r="Q19" s="50"/>
      <c r="R19" s="50"/>
      <c r="S19" s="50"/>
      <c r="T19" s="50"/>
      <c r="U19" s="50"/>
      <c r="V19" s="50"/>
      <c r="W19" s="50"/>
      <c r="X19" s="50"/>
    </row>
    <row r="20" spans="1:24" ht="15" x14ac:dyDescent="0.25">
      <c r="A20" s="60"/>
      <c r="B20" s="61"/>
      <c r="C20" s="62"/>
      <c r="D20" s="62"/>
      <c r="E20" s="62"/>
      <c r="F20" s="62"/>
      <c r="G20" s="62"/>
      <c r="H20" s="62"/>
      <c r="I20" s="63"/>
      <c r="J20" s="63"/>
      <c r="K20" s="63"/>
      <c r="L20" s="63"/>
      <c r="M20" s="63"/>
      <c r="N20" s="50"/>
      <c r="O20" s="50"/>
      <c r="P20" s="50"/>
      <c r="Q20" s="50"/>
      <c r="R20" s="50"/>
      <c r="S20" s="50"/>
      <c r="T20" s="50"/>
      <c r="U20" s="50"/>
      <c r="V20" s="50"/>
      <c r="W20" s="50"/>
      <c r="X20" s="50"/>
    </row>
    <row r="21" spans="1:24" ht="15" x14ac:dyDescent="0.25">
      <c r="A21" s="60"/>
      <c r="B21" s="61"/>
      <c r="C21" s="62"/>
      <c r="D21" s="62"/>
      <c r="E21" s="62"/>
      <c r="F21" s="62"/>
      <c r="G21" s="62"/>
      <c r="H21" s="62"/>
      <c r="I21" s="63"/>
      <c r="J21" s="63"/>
      <c r="K21" s="63"/>
      <c r="L21" s="63"/>
      <c r="M21" s="63"/>
      <c r="N21" s="50"/>
      <c r="O21" s="50"/>
      <c r="P21" s="50"/>
      <c r="Q21" s="50"/>
      <c r="R21" s="50"/>
      <c r="S21" s="50"/>
      <c r="T21" s="50"/>
      <c r="U21" s="50"/>
      <c r="V21" s="50"/>
      <c r="W21" s="50"/>
      <c r="X21" s="50"/>
    </row>
    <row r="22" spans="1:24" ht="15"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row>
    <row r="23" spans="1:24" ht="15" x14ac:dyDescent="0.25">
      <c r="A23" s="51" t="s">
        <v>19</v>
      </c>
      <c r="B23" s="50"/>
      <c r="C23" s="50"/>
      <c r="D23" s="50"/>
      <c r="E23" s="50"/>
      <c r="F23" s="50"/>
      <c r="G23" s="50"/>
      <c r="H23" s="50"/>
      <c r="I23" s="50"/>
      <c r="J23" s="50"/>
      <c r="K23" s="50"/>
      <c r="L23" s="50"/>
      <c r="M23" s="50"/>
      <c r="N23" s="50"/>
      <c r="O23" s="50"/>
      <c r="P23" s="50"/>
      <c r="Q23" s="50"/>
      <c r="R23" s="50"/>
      <c r="S23" s="50"/>
      <c r="T23" s="50"/>
      <c r="U23" s="50"/>
      <c r="V23" s="50"/>
      <c r="W23" s="50"/>
      <c r="X23" s="50"/>
    </row>
    <row r="24" spans="1:24" ht="15" x14ac:dyDescent="0.25">
      <c r="A24" s="64"/>
      <c r="B24" s="65" t="s">
        <v>56</v>
      </c>
      <c r="C24" s="66" t="s">
        <v>57</v>
      </c>
      <c r="D24" s="67" t="s">
        <v>58</v>
      </c>
      <c r="E24" s="67" t="s">
        <v>59</v>
      </c>
      <c r="F24" s="67" t="s">
        <v>125</v>
      </c>
      <c r="G24" s="65" t="s">
        <v>60</v>
      </c>
      <c r="H24" s="67" t="s">
        <v>61</v>
      </c>
      <c r="I24" s="67" t="s">
        <v>62</v>
      </c>
      <c r="J24" s="67" t="s">
        <v>63</v>
      </c>
      <c r="K24" s="65" t="s">
        <v>141</v>
      </c>
      <c r="L24" s="67" t="s">
        <v>142</v>
      </c>
      <c r="M24" s="67" t="s">
        <v>126</v>
      </c>
      <c r="N24" s="50"/>
      <c r="O24" s="50"/>
      <c r="P24" s="50"/>
      <c r="Q24" s="50"/>
      <c r="R24" s="50"/>
      <c r="S24" s="50"/>
      <c r="T24" s="50"/>
      <c r="U24" s="50"/>
      <c r="V24" s="50"/>
      <c r="W24" s="50"/>
      <c r="X24" s="50"/>
    </row>
    <row r="25" spans="1:24" ht="15" customHeight="1" x14ac:dyDescent="0.35">
      <c r="A25" s="68"/>
      <c r="B25" s="69" t="s">
        <v>119</v>
      </c>
      <c r="C25" s="153" t="s">
        <v>120</v>
      </c>
      <c r="D25" s="153" t="s">
        <v>157</v>
      </c>
      <c r="E25" s="153" t="s">
        <v>139</v>
      </c>
      <c r="F25" s="153" t="s">
        <v>140</v>
      </c>
      <c r="G25" s="153" t="s">
        <v>64</v>
      </c>
      <c r="H25" s="153" t="s">
        <v>65</v>
      </c>
      <c r="I25" s="153" t="s">
        <v>122</v>
      </c>
      <c r="J25" s="153" t="s">
        <v>152</v>
      </c>
      <c r="K25" s="153" t="s">
        <v>144</v>
      </c>
      <c r="L25" s="156" t="s">
        <v>143</v>
      </c>
      <c r="M25" s="153" t="s">
        <v>145</v>
      </c>
      <c r="N25" s="50"/>
      <c r="O25" s="50"/>
      <c r="P25" s="50"/>
      <c r="Q25" s="50"/>
      <c r="R25" s="50"/>
      <c r="S25" s="50"/>
      <c r="T25" s="50"/>
      <c r="U25" s="50"/>
      <c r="V25" s="50"/>
      <c r="W25" s="50"/>
      <c r="X25" s="50"/>
    </row>
    <row r="26" spans="1:24" x14ac:dyDescent="0.35">
      <c r="A26" s="68"/>
      <c r="B26" s="70"/>
      <c r="C26" s="154"/>
      <c r="D26" s="154"/>
      <c r="E26" s="154"/>
      <c r="F26" s="154"/>
      <c r="G26" s="154"/>
      <c r="H26" s="154"/>
      <c r="I26" s="154"/>
      <c r="J26" s="154"/>
      <c r="K26" s="154"/>
      <c r="L26" s="157"/>
      <c r="M26" s="154"/>
      <c r="N26" s="50"/>
      <c r="O26" s="50"/>
      <c r="P26" s="50"/>
      <c r="Q26" s="50"/>
      <c r="R26" s="50"/>
      <c r="S26" s="50"/>
      <c r="T26" s="50"/>
      <c r="U26" s="50"/>
      <c r="V26" s="50"/>
      <c r="W26" s="50"/>
      <c r="X26" s="50"/>
    </row>
    <row r="27" spans="1:24" x14ac:dyDescent="0.35">
      <c r="A27" s="71" t="s">
        <v>130</v>
      </c>
      <c r="B27" s="159" t="s">
        <v>66</v>
      </c>
      <c r="C27" s="154"/>
      <c r="D27" s="154"/>
      <c r="E27" s="154"/>
      <c r="F27" s="154"/>
      <c r="G27" s="154"/>
      <c r="H27" s="154"/>
      <c r="I27" s="154"/>
      <c r="J27" s="154"/>
      <c r="K27" s="154"/>
      <c r="L27" s="157"/>
      <c r="M27" s="154"/>
      <c r="N27" s="50"/>
      <c r="O27" s="50"/>
      <c r="P27" s="50"/>
      <c r="Q27" s="50"/>
      <c r="R27" s="50"/>
      <c r="S27" s="50"/>
      <c r="T27" s="50"/>
      <c r="U27" s="50"/>
      <c r="V27" s="50"/>
      <c r="W27" s="50"/>
      <c r="X27" s="50"/>
    </row>
    <row r="28" spans="1:24" x14ac:dyDescent="0.35">
      <c r="A28" s="72" t="s">
        <v>131</v>
      </c>
      <c r="B28" s="160"/>
      <c r="C28" s="155"/>
      <c r="D28" s="155"/>
      <c r="E28" s="155"/>
      <c r="F28" s="155"/>
      <c r="G28" s="155"/>
      <c r="H28" s="155"/>
      <c r="I28" s="155"/>
      <c r="J28" s="155"/>
      <c r="K28" s="155"/>
      <c r="L28" s="158"/>
      <c r="M28" s="155"/>
      <c r="N28" s="50"/>
      <c r="O28" s="50"/>
      <c r="P28" s="50"/>
      <c r="Q28" s="50"/>
      <c r="R28" s="50"/>
      <c r="S28" s="50"/>
      <c r="T28" s="50"/>
      <c r="U28" s="50"/>
      <c r="V28" s="50"/>
      <c r="W28" s="50"/>
      <c r="X28" s="50"/>
    </row>
    <row r="29" spans="1:24" ht="15" x14ac:dyDescent="0.25">
      <c r="A29" s="52">
        <v>1</v>
      </c>
      <c r="B29" s="1" t="s">
        <v>68</v>
      </c>
      <c r="C29" s="1"/>
      <c r="D29" s="2"/>
      <c r="E29" s="18">
        <f>IF(D29&gt;8.99,10,0)</f>
        <v>0</v>
      </c>
      <c r="F29" s="19">
        <f>IF(E29-D29&gt;0,E29-D29,0)</f>
        <v>0</v>
      </c>
      <c r="G29" s="19">
        <f>F29*0.062</f>
        <v>0</v>
      </c>
      <c r="H29" s="19">
        <f>F29*0.0145</f>
        <v>0</v>
      </c>
      <c r="I29" s="7"/>
      <c r="J29" s="12"/>
      <c r="K29" s="19">
        <f>SUM(F29+G29+H29)+(F29*I29)+(F29*J29)</f>
        <v>0</v>
      </c>
      <c r="L29" s="9"/>
      <c r="M29" s="19">
        <f>SUM(K29*L29)</f>
        <v>0</v>
      </c>
      <c r="N29" s="50"/>
      <c r="O29" s="50"/>
      <c r="P29" s="50"/>
      <c r="Q29" s="50"/>
      <c r="R29" s="50"/>
      <c r="S29" s="50"/>
      <c r="T29" s="50"/>
      <c r="U29" s="50"/>
      <c r="V29" s="50"/>
      <c r="W29" s="50"/>
      <c r="X29" s="50"/>
    </row>
    <row r="30" spans="1:24" ht="15" x14ac:dyDescent="0.25">
      <c r="A30" s="52">
        <v>2</v>
      </c>
      <c r="B30" s="1" t="s">
        <v>69</v>
      </c>
      <c r="C30" s="1"/>
      <c r="D30" s="2"/>
      <c r="E30" s="18">
        <f t="shared" ref="E30:E33" si="0">IF(D30&gt;8.99,10,0)</f>
        <v>0</v>
      </c>
      <c r="F30" s="19">
        <f t="shared" ref="F30:F38" si="1">IF(E30-D30&gt;0,E30-D30,0)</f>
        <v>0</v>
      </c>
      <c r="G30" s="19">
        <f t="shared" ref="G30:G38" si="2">F30*0.062</f>
        <v>0</v>
      </c>
      <c r="H30" s="19">
        <f t="shared" ref="H30:H38" si="3">F30*0.0145</f>
        <v>0</v>
      </c>
      <c r="I30" s="7"/>
      <c r="J30" s="12"/>
      <c r="K30" s="19">
        <f t="shared" ref="K30:K38" si="4">SUM(F30+G30+H30)+(F30*I30)+(F30*J30)</f>
        <v>0</v>
      </c>
      <c r="L30" s="9"/>
      <c r="M30" s="19">
        <f t="shared" ref="M30:M38" si="5">SUM(K30*L30)</f>
        <v>0</v>
      </c>
      <c r="N30" s="50"/>
      <c r="O30" s="50"/>
      <c r="P30" s="50"/>
      <c r="Q30" s="50"/>
      <c r="R30" s="50"/>
      <c r="S30" s="50"/>
      <c r="T30" s="50"/>
      <c r="U30" s="50"/>
      <c r="V30" s="50"/>
      <c r="W30" s="50"/>
      <c r="X30" s="50"/>
    </row>
    <row r="31" spans="1:24" ht="15" x14ac:dyDescent="0.25">
      <c r="A31" s="52">
        <v>3</v>
      </c>
      <c r="B31" s="1" t="s">
        <v>70</v>
      </c>
      <c r="C31" s="1"/>
      <c r="D31" s="2"/>
      <c r="E31" s="18">
        <f t="shared" si="0"/>
        <v>0</v>
      </c>
      <c r="F31" s="19">
        <f t="shared" si="1"/>
        <v>0</v>
      </c>
      <c r="G31" s="19">
        <f t="shared" si="2"/>
        <v>0</v>
      </c>
      <c r="H31" s="19">
        <f t="shared" si="3"/>
        <v>0</v>
      </c>
      <c r="I31" s="7"/>
      <c r="J31" s="12"/>
      <c r="K31" s="19">
        <f t="shared" si="4"/>
        <v>0</v>
      </c>
      <c r="L31" s="9"/>
      <c r="M31" s="19">
        <f t="shared" si="5"/>
        <v>0</v>
      </c>
      <c r="N31" s="50"/>
      <c r="O31" s="50"/>
      <c r="P31" s="50"/>
      <c r="Q31" s="50"/>
      <c r="R31" s="50"/>
      <c r="S31" s="50"/>
      <c r="T31" s="50"/>
      <c r="U31" s="50"/>
      <c r="V31" s="50"/>
      <c r="W31" s="50"/>
      <c r="X31" s="50"/>
    </row>
    <row r="32" spans="1:24" ht="15" x14ac:dyDescent="0.25">
      <c r="A32" s="52">
        <v>4</v>
      </c>
      <c r="B32" s="1" t="s">
        <v>148</v>
      </c>
      <c r="C32" s="1"/>
      <c r="D32" s="2"/>
      <c r="E32" s="18">
        <f t="shared" si="0"/>
        <v>0</v>
      </c>
      <c r="F32" s="19">
        <f t="shared" si="1"/>
        <v>0</v>
      </c>
      <c r="G32" s="19">
        <f t="shared" si="2"/>
        <v>0</v>
      </c>
      <c r="H32" s="19">
        <f t="shared" si="3"/>
        <v>0</v>
      </c>
      <c r="I32" s="7"/>
      <c r="J32" s="12"/>
      <c r="K32" s="19">
        <f t="shared" si="4"/>
        <v>0</v>
      </c>
      <c r="L32" s="9"/>
      <c r="M32" s="19">
        <f t="shared" si="5"/>
        <v>0</v>
      </c>
      <c r="N32" s="50"/>
      <c r="O32" s="50"/>
      <c r="P32" s="50"/>
      <c r="Q32" s="50"/>
      <c r="R32" s="50"/>
      <c r="S32" s="50"/>
      <c r="T32" s="50"/>
      <c r="U32" s="50"/>
      <c r="V32" s="50"/>
      <c r="W32" s="50"/>
      <c r="X32" s="50"/>
    </row>
    <row r="33" spans="1:24" ht="15" x14ac:dyDescent="0.25">
      <c r="A33" s="52">
        <v>5</v>
      </c>
      <c r="B33" s="1" t="s">
        <v>149</v>
      </c>
      <c r="C33" s="1"/>
      <c r="D33" s="2"/>
      <c r="E33" s="18">
        <f t="shared" si="0"/>
        <v>0</v>
      </c>
      <c r="F33" s="19">
        <f t="shared" si="1"/>
        <v>0</v>
      </c>
      <c r="G33" s="19">
        <f t="shared" si="2"/>
        <v>0</v>
      </c>
      <c r="H33" s="19">
        <f t="shared" si="3"/>
        <v>0</v>
      </c>
      <c r="I33" s="7"/>
      <c r="J33" s="12"/>
      <c r="K33" s="19">
        <f t="shared" si="4"/>
        <v>0</v>
      </c>
      <c r="L33" s="9"/>
      <c r="M33" s="19">
        <f t="shared" si="5"/>
        <v>0</v>
      </c>
      <c r="N33" s="50"/>
      <c r="O33" s="50"/>
      <c r="P33" s="50"/>
      <c r="Q33" s="50"/>
      <c r="R33" s="50"/>
      <c r="S33" s="50"/>
      <c r="T33" s="50"/>
      <c r="U33" s="50"/>
      <c r="V33" s="50"/>
      <c r="W33" s="50"/>
      <c r="X33" s="50"/>
    </row>
    <row r="34" spans="1:24" ht="15" x14ac:dyDescent="0.25">
      <c r="A34" s="52">
        <v>6</v>
      </c>
      <c r="B34" s="1" t="s">
        <v>150</v>
      </c>
      <c r="C34" s="1"/>
      <c r="D34" s="2"/>
      <c r="E34" s="18">
        <f>IF(D34&gt;8.99,10,0)</f>
        <v>0</v>
      </c>
      <c r="F34" s="19">
        <f t="shared" si="1"/>
        <v>0</v>
      </c>
      <c r="G34" s="19">
        <f t="shared" si="2"/>
        <v>0</v>
      </c>
      <c r="H34" s="19">
        <f t="shared" si="3"/>
        <v>0</v>
      </c>
      <c r="I34" s="7"/>
      <c r="J34" s="12"/>
      <c r="K34" s="19">
        <f t="shared" si="4"/>
        <v>0</v>
      </c>
      <c r="L34" s="9"/>
      <c r="M34" s="19">
        <f t="shared" si="5"/>
        <v>0</v>
      </c>
      <c r="N34" s="50"/>
      <c r="O34" s="50"/>
      <c r="P34" s="50"/>
      <c r="Q34" s="50"/>
      <c r="R34" s="50"/>
      <c r="S34" s="50"/>
      <c r="T34" s="50"/>
      <c r="U34" s="50"/>
      <c r="V34" s="50"/>
      <c r="W34" s="50"/>
      <c r="X34" s="50"/>
    </row>
    <row r="35" spans="1:24" ht="15" x14ac:dyDescent="0.25">
      <c r="A35" s="52">
        <v>7</v>
      </c>
      <c r="B35" s="1" t="s">
        <v>156</v>
      </c>
      <c r="C35" s="1"/>
      <c r="D35" s="2"/>
      <c r="E35" s="18">
        <f t="shared" ref="E35:E38" si="6">IF(D35&gt;8.99,10,0)</f>
        <v>0</v>
      </c>
      <c r="F35" s="19">
        <f t="shared" si="1"/>
        <v>0</v>
      </c>
      <c r="G35" s="19">
        <f t="shared" si="2"/>
        <v>0</v>
      </c>
      <c r="H35" s="19">
        <f t="shared" si="3"/>
        <v>0</v>
      </c>
      <c r="I35" s="7"/>
      <c r="J35" s="12"/>
      <c r="K35" s="19">
        <f t="shared" si="4"/>
        <v>0</v>
      </c>
      <c r="L35" s="9"/>
      <c r="M35" s="19">
        <f t="shared" si="5"/>
        <v>0</v>
      </c>
      <c r="N35" s="50"/>
      <c r="O35" s="50"/>
      <c r="P35" s="50"/>
      <c r="Q35" s="50"/>
      <c r="R35" s="50"/>
      <c r="S35" s="50"/>
      <c r="T35" s="50"/>
      <c r="U35" s="50"/>
      <c r="V35" s="50"/>
      <c r="W35" s="50"/>
      <c r="X35" s="50"/>
    </row>
    <row r="36" spans="1:24" ht="15" x14ac:dyDescent="0.25">
      <c r="A36" s="52">
        <v>8</v>
      </c>
      <c r="B36" s="1"/>
      <c r="C36" s="1"/>
      <c r="D36" s="2"/>
      <c r="E36" s="18">
        <f t="shared" si="6"/>
        <v>0</v>
      </c>
      <c r="F36" s="19">
        <f t="shared" si="1"/>
        <v>0</v>
      </c>
      <c r="G36" s="19">
        <f t="shared" si="2"/>
        <v>0</v>
      </c>
      <c r="H36" s="19">
        <f t="shared" si="3"/>
        <v>0</v>
      </c>
      <c r="I36" s="7"/>
      <c r="J36" s="12"/>
      <c r="K36" s="19">
        <f t="shared" si="4"/>
        <v>0</v>
      </c>
      <c r="L36" s="9"/>
      <c r="M36" s="19">
        <f t="shared" si="5"/>
        <v>0</v>
      </c>
      <c r="N36" s="50"/>
      <c r="O36" s="50"/>
      <c r="P36" s="50"/>
      <c r="Q36" s="50"/>
      <c r="R36" s="50"/>
      <c r="S36" s="50"/>
      <c r="T36" s="50"/>
      <c r="U36" s="50"/>
      <c r="V36" s="50"/>
      <c r="W36" s="50"/>
      <c r="X36" s="50"/>
    </row>
    <row r="37" spans="1:24" ht="15" x14ac:dyDescent="0.25">
      <c r="A37" s="52">
        <v>9</v>
      </c>
      <c r="B37" s="1"/>
      <c r="C37" s="1"/>
      <c r="D37" s="2"/>
      <c r="E37" s="18">
        <f t="shared" si="6"/>
        <v>0</v>
      </c>
      <c r="F37" s="19">
        <f t="shared" si="1"/>
        <v>0</v>
      </c>
      <c r="G37" s="19">
        <f t="shared" si="2"/>
        <v>0</v>
      </c>
      <c r="H37" s="19">
        <f t="shared" si="3"/>
        <v>0</v>
      </c>
      <c r="I37" s="7"/>
      <c r="J37" s="12"/>
      <c r="K37" s="19">
        <f t="shared" si="4"/>
        <v>0</v>
      </c>
      <c r="L37" s="9"/>
      <c r="M37" s="19">
        <f t="shared" si="5"/>
        <v>0</v>
      </c>
      <c r="N37" s="50"/>
      <c r="O37" s="50"/>
      <c r="P37" s="50"/>
      <c r="Q37" s="50"/>
      <c r="R37" s="50"/>
      <c r="S37" s="50"/>
      <c r="T37" s="50"/>
      <c r="U37" s="50"/>
      <c r="V37" s="50"/>
      <c r="W37" s="50"/>
      <c r="X37" s="50"/>
    </row>
    <row r="38" spans="1:24" ht="15.75" thickBot="1" x14ac:dyDescent="0.3">
      <c r="A38" s="52">
        <f>A37+1</f>
        <v>10</v>
      </c>
      <c r="B38" s="1"/>
      <c r="C38" s="1"/>
      <c r="D38" s="2"/>
      <c r="E38" s="18">
        <f t="shared" si="6"/>
        <v>0</v>
      </c>
      <c r="F38" s="19">
        <f t="shared" si="1"/>
        <v>0</v>
      </c>
      <c r="G38" s="19">
        <f t="shared" si="2"/>
        <v>0</v>
      </c>
      <c r="H38" s="19">
        <f t="shared" si="3"/>
        <v>0</v>
      </c>
      <c r="I38" s="7"/>
      <c r="J38" s="12"/>
      <c r="K38" s="19">
        <f t="shared" si="4"/>
        <v>0</v>
      </c>
      <c r="L38" s="9"/>
      <c r="M38" s="19">
        <f t="shared" si="5"/>
        <v>0</v>
      </c>
      <c r="N38" s="50"/>
      <c r="O38" s="50"/>
      <c r="P38" s="50"/>
      <c r="Q38" s="50"/>
      <c r="R38" s="50"/>
      <c r="S38" s="50"/>
      <c r="T38" s="50"/>
      <c r="U38" s="50"/>
      <c r="V38" s="50"/>
      <c r="W38" s="50"/>
      <c r="X38" s="50"/>
    </row>
    <row r="39" spans="1:24" ht="15.75" thickBot="1" x14ac:dyDescent="0.3">
      <c r="A39" s="73" t="s">
        <v>23</v>
      </c>
      <c r="B39" s="74"/>
      <c r="C39" s="8"/>
      <c r="D39" s="8"/>
      <c r="E39" s="8"/>
      <c r="F39" s="75"/>
      <c r="G39" s="75"/>
      <c r="H39" s="76"/>
      <c r="I39" s="77" t="s">
        <v>71</v>
      </c>
      <c r="J39" s="77"/>
      <c r="K39" s="11">
        <f>SUM(K29:K38)</f>
        <v>0</v>
      </c>
      <c r="L39" s="78">
        <f t="shared" ref="L39:M39" si="7">SUM(L29:L38)</f>
        <v>0</v>
      </c>
      <c r="M39" s="10">
        <f t="shared" si="7"/>
        <v>0</v>
      </c>
      <c r="N39" s="50"/>
      <c r="O39" s="50"/>
      <c r="P39" s="50"/>
      <c r="Q39" s="50"/>
      <c r="R39" s="50"/>
      <c r="S39" s="50"/>
      <c r="T39" s="50"/>
      <c r="U39" s="50"/>
      <c r="V39" s="50"/>
      <c r="W39" s="50"/>
      <c r="X39" s="50"/>
    </row>
    <row r="40" spans="1:24" ht="17.25" customHeight="1" x14ac:dyDescent="0.25">
      <c r="A40" s="79"/>
      <c r="B40" s="80" t="s">
        <v>23</v>
      </c>
      <c r="C40" s="50"/>
      <c r="D40" s="81"/>
      <c r="E40" s="81"/>
      <c r="F40" s="82"/>
      <c r="G40" s="82"/>
      <c r="H40" s="82"/>
      <c r="I40" s="50"/>
      <c r="J40" s="50"/>
      <c r="K40" s="50"/>
      <c r="L40" s="83"/>
      <c r="M40" s="84"/>
      <c r="N40" s="50"/>
      <c r="O40" s="50"/>
      <c r="P40" s="50"/>
      <c r="Q40" s="50"/>
      <c r="R40" s="50"/>
      <c r="S40" s="50"/>
      <c r="T40" s="50"/>
      <c r="U40" s="50"/>
      <c r="V40" s="50"/>
      <c r="W40" s="50"/>
      <c r="X40" s="50"/>
    </row>
    <row r="41" spans="1:24" ht="15" x14ac:dyDescent="0.25">
      <c r="A41" s="79"/>
      <c r="B41" s="80"/>
      <c r="C41" s="85"/>
      <c r="D41" s="84"/>
      <c r="E41" s="84"/>
      <c r="F41" s="84"/>
      <c r="G41" s="86"/>
      <c r="H41" s="84"/>
      <c r="I41" s="63"/>
      <c r="J41" s="63"/>
      <c r="K41" s="63"/>
      <c r="L41" s="63"/>
      <c r="M41" s="84"/>
      <c r="N41" s="50"/>
      <c r="O41" s="50"/>
      <c r="P41" s="50"/>
      <c r="Q41" s="50"/>
      <c r="R41" s="50"/>
      <c r="S41" s="50"/>
      <c r="T41" s="50"/>
      <c r="U41" s="50"/>
      <c r="V41" s="50"/>
      <c r="W41" s="50"/>
      <c r="X41" s="50"/>
    </row>
    <row r="42" spans="1:24" ht="15" x14ac:dyDescent="0.25">
      <c r="A42" s="79"/>
      <c r="B42" s="80"/>
      <c r="C42" s="85"/>
      <c r="D42" s="84"/>
      <c r="E42" s="84"/>
      <c r="F42" s="84"/>
      <c r="G42" s="86"/>
      <c r="H42" s="84"/>
      <c r="I42" s="63"/>
      <c r="J42" s="63"/>
      <c r="K42" s="63"/>
      <c r="L42" s="63"/>
      <c r="M42" s="84"/>
      <c r="N42" s="50"/>
      <c r="O42" s="50"/>
      <c r="P42" s="50"/>
      <c r="Q42" s="50"/>
      <c r="R42" s="50"/>
      <c r="S42" s="50"/>
      <c r="T42" s="50"/>
      <c r="U42" s="50"/>
      <c r="V42" s="50"/>
      <c r="W42" s="50"/>
      <c r="X42" s="50"/>
    </row>
    <row r="43" spans="1:24" ht="15" x14ac:dyDescent="0.25">
      <c r="A43" s="87"/>
      <c r="B43" s="87"/>
      <c r="C43" s="88"/>
      <c r="D43" s="87"/>
      <c r="E43" s="87"/>
      <c r="F43" s="87"/>
      <c r="G43" s="87"/>
      <c r="H43" s="89"/>
      <c r="I43" s="50"/>
      <c r="J43" s="50"/>
      <c r="K43" s="50"/>
      <c r="L43" s="50"/>
      <c r="M43" s="50"/>
      <c r="N43" s="50"/>
      <c r="O43" s="50"/>
      <c r="P43" s="50"/>
      <c r="Q43" s="50"/>
      <c r="R43" s="50"/>
      <c r="S43" s="50"/>
      <c r="T43" s="50"/>
      <c r="U43" s="50"/>
      <c r="V43" s="50"/>
      <c r="W43" s="50"/>
      <c r="X43" s="50"/>
    </row>
    <row r="44" spans="1:24" ht="15" x14ac:dyDescent="0.25">
      <c r="A44" s="90"/>
      <c r="B44" s="91"/>
      <c r="C44" s="92"/>
      <c r="D44" s="58"/>
      <c r="E44" s="58"/>
      <c r="F44" s="58"/>
      <c r="G44" s="58"/>
      <c r="H44" s="93"/>
      <c r="I44" s="50"/>
      <c r="J44" s="50"/>
      <c r="K44" s="50"/>
      <c r="L44" s="50"/>
      <c r="M44" s="59"/>
      <c r="N44" s="50"/>
      <c r="O44" s="50"/>
      <c r="P44" s="50"/>
      <c r="Q44" s="50"/>
      <c r="R44" s="50"/>
      <c r="S44" s="50"/>
      <c r="T44" s="50"/>
      <c r="U44" s="50"/>
      <c r="V44" s="50"/>
      <c r="W44" s="50"/>
      <c r="X44" s="50"/>
    </row>
    <row r="45" spans="1:24" ht="15" x14ac:dyDescent="0.25">
      <c r="A45" s="94" t="s">
        <v>80</v>
      </c>
      <c r="B45" s="94"/>
      <c r="C45" s="94"/>
      <c r="D45" s="94"/>
      <c r="E45" s="94"/>
      <c r="F45" s="94"/>
      <c r="G45" s="94"/>
      <c r="H45" s="95"/>
      <c r="I45" s="50"/>
      <c r="J45" s="50"/>
      <c r="K45" s="50"/>
      <c r="L45" s="50"/>
      <c r="M45" s="59"/>
      <c r="N45" s="50"/>
      <c r="O45" s="50"/>
      <c r="P45" s="50"/>
      <c r="Q45" s="50"/>
      <c r="R45" s="50"/>
      <c r="S45" s="50"/>
      <c r="T45" s="50"/>
      <c r="U45" s="50"/>
      <c r="V45" s="50"/>
      <c r="W45" s="50"/>
      <c r="X45" s="50"/>
    </row>
    <row r="46" spans="1:24" ht="15" x14ac:dyDescent="0.25">
      <c r="A46" s="96">
        <v>1</v>
      </c>
      <c r="B46" s="97"/>
      <c r="C46" s="98"/>
      <c r="D46" s="99"/>
      <c r="E46" s="99"/>
      <c r="F46" s="99"/>
      <c r="G46" s="97" t="s">
        <v>147</v>
      </c>
      <c r="H46" s="20" t="str">
        <f>IF(M39&gt;0,M39,"0.0")</f>
        <v>0.0</v>
      </c>
      <c r="I46" s="50"/>
      <c r="J46" s="50"/>
      <c r="K46" s="50"/>
      <c r="L46" s="50"/>
      <c r="M46" s="50"/>
      <c r="N46" s="50"/>
      <c r="O46" s="50"/>
      <c r="P46" s="50"/>
      <c r="Q46" s="50"/>
      <c r="R46" s="50"/>
      <c r="S46" s="50"/>
      <c r="T46" s="50"/>
      <c r="U46" s="50"/>
      <c r="V46" s="50"/>
      <c r="W46" s="50"/>
      <c r="X46" s="50"/>
    </row>
    <row r="47" spans="1:24" ht="15" x14ac:dyDescent="0.25">
      <c r="A47" s="100">
        <v>2</v>
      </c>
      <c r="B47" s="101"/>
      <c r="C47" s="102"/>
      <c r="D47" s="103"/>
      <c r="E47" s="103"/>
      <c r="F47" s="103"/>
      <c r="G47" s="104" t="s">
        <v>72</v>
      </c>
      <c r="H47" s="3">
        <f>SUM(H49:H55)</f>
        <v>0</v>
      </c>
      <c r="I47" s="50"/>
      <c r="J47" s="50"/>
      <c r="K47" s="50"/>
      <c r="L47" s="50"/>
      <c r="M47" s="50"/>
      <c r="N47" s="50"/>
      <c r="O47" s="50"/>
      <c r="P47" s="50"/>
      <c r="Q47" s="50"/>
      <c r="R47" s="50"/>
      <c r="S47" s="50"/>
      <c r="T47" s="50"/>
      <c r="U47" s="50"/>
      <c r="V47" s="50"/>
      <c r="W47" s="50"/>
      <c r="X47" s="50"/>
    </row>
    <row r="48" spans="1:24" ht="15" x14ac:dyDescent="0.25">
      <c r="A48" s="100"/>
      <c r="B48" s="105"/>
      <c r="C48" s="105"/>
      <c r="D48" s="103"/>
      <c r="E48" s="103"/>
      <c r="F48" s="103"/>
      <c r="G48" s="106"/>
      <c r="H48" s="3"/>
      <c r="I48" s="50"/>
      <c r="J48" s="50"/>
      <c r="K48" s="50"/>
      <c r="L48" s="50"/>
      <c r="M48" s="50"/>
      <c r="N48" s="50"/>
      <c r="O48" s="50"/>
      <c r="P48" s="50"/>
      <c r="Q48" s="50"/>
      <c r="R48" s="50"/>
      <c r="S48" s="50"/>
      <c r="T48" s="50"/>
      <c r="U48" s="50"/>
      <c r="V48" s="50"/>
      <c r="W48" s="50"/>
      <c r="X48" s="50"/>
    </row>
    <row r="49" spans="1:24" ht="15" x14ac:dyDescent="0.25">
      <c r="A49" s="52">
        <v>3</v>
      </c>
      <c r="B49" s="107" t="s">
        <v>73</v>
      </c>
      <c r="C49" s="4"/>
      <c r="D49" s="102"/>
      <c r="E49" s="103"/>
      <c r="F49" s="103"/>
      <c r="G49" s="108" t="s">
        <v>74</v>
      </c>
      <c r="H49" s="5"/>
      <c r="I49" s="50"/>
      <c r="J49" s="50"/>
      <c r="K49" s="50"/>
      <c r="L49" s="50"/>
      <c r="M49" s="50"/>
      <c r="N49" s="50"/>
      <c r="O49" s="50"/>
      <c r="P49" s="50"/>
      <c r="Q49" s="50"/>
      <c r="R49" s="50"/>
      <c r="S49" s="50"/>
      <c r="T49" s="50"/>
      <c r="U49" s="50"/>
      <c r="V49" s="50"/>
      <c r="W49" s="50"/>
      <c r="X49" s="50"/>
    </row>
    <row r="50" spans="1:24" ht="15" x14ac:dyDescent="0.25">
      <c r="A50" s="52">
        <v>4</v>
      </c>
      <c r="B50" s="107" t="s">
        <v>75</v>
      </c>
      <c r="C50" s="4"/>
      <c r="D50" s="102"/>
      <c r="E50" s="103"/>
      <c r="F50" s="103"/>
      <c r="G50" s="108" t="s">
        <v>74</v>
      </c>
      <c r="H50" s="5"/>
      <c r="I50" s="50"/>
      <c r="J50" s="50"/>
      <c r="K50" s="50"/>
      <c r="L50" s="50"/>
      <c r="M50" s="50"/>
      <c r="N50" s="50"/>
      <c r="O50" s="50"/>
      <c r="P50" s="50"/>
      <c r="Q50" s="50"/>
      <c r="R50" s="50"/>
      <c r="S50" s="50"/>
      <c r="T50" s="50"/>
      <c r="U50" s="50"/>
      <c r="V50" s="50"/>
      <c r="W50" s="50"/>
      <c r="X50" s="50"/>
    </row>
    <row r="51" spans="1:24" ht="15" x14ac:dyDescent="0.25">
      <c r="A51" s="52">
        <v>5</v>
      </c>
      <c r="B51" s="107" t="s">
        <v>75</v>
      </c>
      <c r="C51" s="4"/>
      <c r="D51" s="102"/>
      <c r="E51" s="103"/>
      <c r="F51" s="103"/>
      <c r="G51" s="108" t="s">
        <v>74</v>
      </c>
      <c r="H51" s="5"/>
      <c r="I51" s="50"/>
      <c r="J51" s="50"/>
      <c r="K51" s="50"/>
      <c r="L51" s="50"/>
      <c r="M51" s="50"/>
      <c r="N51" s="50"/>
      <c r="O51" s="50"/>
      <c r="P51" s="50"/>
      <c r="Q51" s="50"/>
      <c r="R51" s="50"/>
      <c r="S51" s="50"/>
      <c r="T51" s="50"/>
      <c r="U51" s="50"/>
      <c r="V51" s="50"/>
      <c r="W51" s="50"/>
      <c r="X51" s="50"/>
    </row>
    <row r="52" spans="1:24" ht="15" x14ac:dyDescent="0.25">
      <c r="A52" s="52">
        <v>6</v>
      </c>
      <c r="B52" s="107" t="s">
        <v>75</v>
      </c>
      <c r="C52" s="4"/>
      <c r="D52" s="102"/>
      <c r="E52" s="103"/>
      <c r="F52" s="103"/>
      <c r="G52" s="108" t="s">
        <v>74</v>
      </c>
      <c r="H52" s="5"/>
      <c r="I52" s="50"/>
      <c r="J52" s="50"/>
      <c r="K52" s="50"/>
      <c r="L52" s="50"/>
      <c r="M52" s="50"/>
      <c r="N52" s="50"/>
      <c r="O52" s="50"/>
      <c r="P52" s="50"/>
      <c r="Q52" s="50"/>
      <c r="R52" s="50"/>
      <c r="S52" s="50"/>
      <c r="T52" s="50"/>
      <c r="U52" s="50"/>
      <c r="V52" s="50"/>
      <c r="W52" s="50"/>
      <c r="X52" s="50"/>
    </row>
    <row r="53" spans="1:24" ht="15" x14ac:dyDescent="0.25">
      <c r="A53" s="52">
        <v>7</v>
      </c>
      <c r="B53" s="107" t="s">
        <v>75</v>
      </c>
      <c r="C53" s="4"/>
      <c r="D53" s="102"/>
      <c r="E53" s="103"/>
      <c r="F53" s="103"/>
      <c r="G53" s="108" t="s">
        <v>74</v>
      </c>
      <c r="H53" s="5"/>
      <c r="I53" s="50"/>
      <c r="J53" s="50"/>
      <c r="K53" s="50"/>
      <c r="L53" s="50"/>
      <c r="M53" s="50"/>
      <c r="N53" s="50"/>
      <c r="O53" s="50"/>
      <c r="P53" s="50"/>
      <c r="Q53" s="50"/>
      <c r="R53" s="50"/>
      <c r="S53" s="50"/>
      <c r="T53" s="50"/>
      <c r="U53" s="50"/>
      <c r="V53" s="50"/>
      <c r="W53" s="50"/>
      <c r="X53" s="50"/>
    </row>
    <row r="54" spans="1:24" ht="15" x14ac:dyDescent="0.25">
      <c r="A54" s="52">
        <v>8</v>
      </c>
      <c r="B54" s="107" t="s">
        <v>75</v>
      </c>
      <c r="C54" s="4"/>
      <c r="D54" s="102"/>
      <c r="E54" s="103"/>
      <c r="F54" s="103"/>
      <c r="G54" s="108" t="s">
        <v>74</v>
      </c>
      <c r="H54" s="5"/>
      <c r="I54" s="50"/>
      <c r="J54" s="50"/>
      <c r="K54" s="50"/>
      <c r="L54" s="50"/>
      <c r="M54" s="50"/>
      <c r="N54" s="50"/>
      <c r="O54" s="50"/>
      <c r="P54" s="50"/>
      <c r="Q54" s="50"/>
      <c r="R54" s="50"/>
      <c r="S54" s="50"/>
      <c r="T54" s="50"/>
      <c r="U54" s="50"/>
      <c r="V54" s="50"/>
      <c r="W54" s="50"/>
      <c r="X54" s="50"/>
    </row>
    <row r="55" spans="1:24" x14ac:dyDescent="0.35">
      <c r="A55" s="52">
        <v>9</v>
      </c>
      <c r="B55" s="107" t="s">
        <v>75</v>
      </c>
      <c r="C55" s="4"/>
      <c r="D55" s="102"/>
      <c r="E55" s="103"/>
      <c r="F55" s="103"/>
      <c r="G55" s="108" t="s">
        <v>74</v>
      </c>
      <c r="H55" s="5"/>
      <c r="I55" s="50"/>
      <c r="J55" s="50"/>
      <c r="K55" s="50"/>
      <c r="L55" s="50"/>
      <c r="M55" s="50"/>
      <c r="N55" s="50"/>
      <c r="O55" s="50"/>
      <c r="P55" s="50"/>
      <c r="Q55" s="50"/>
      <c r="R55" s="50"/>
      <c r="S55" s="50"/>
      <c r="T55" s="50"/>
      <c r="U55" s="50"/>
      <c r="V55" s="50"/>
      <c r="W55" s="50"/>
      <c r="X55" s="50"/>
    </row>
    <row r="56" spans="1:24" ht="15" thickBot="1" x14ac:dyDescent="0.4">
      <c r="A56" s="109">
        <v>10</v>
      </c>
      <c r="B56" s="110" t="s">
        <v>146</v>
      </c>
      <c r="C56" s="111"/>
      <c r="D56" s="112"/>
      <c r="E56" s="112"/>
      <c r="F56" s="112"/>
      <c r="G56" s="113"/>
      <c r="H56" s="21" t="e">
        <f>ROUND(H46/H47,2)</f>
        <v>#DIV/0!</v>
      </c>
      <c r="I56" s="50"/>
      <c r="J56" s="50"/>
      <c r="K56" s="50"/>
      <c r="L56" s="50"/>
      <c r="M56" s="50"/>
      <c r="N56" s="50"/>
      <c r="O56" s="50"/>
      <c r="P56" s="50"/>
      <c r="Q56" s="50"/>
      <c r="R56" s="50"/>
      <c r="S56" s="50"/>
      <c r="T56" s="50"/>
      <c r="U56" s="50"/>
      <c r="V56" s="50"/>
      <c r="W56" s="50"/>
      <c r="X56" s="50"/>
    </row>
    <row r="57" spans="1:24" ht="15" thickTop="1" x14ac:dyDescent="0.35">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x14ac:dyDescent="0.35">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x14ac:dyDescent="0.35">
      <c r="A59" s="50"/>
      <c r="B59" s="50"/>
      <c r="C59" s="50"/>
      <c r="D59" s="50"/>
      <c r="E59" s="50"/>
      <c r="F59" s="50"/>
      <c r="G59" s="50"/>
      <c r="H59" s="50"/>
      <c r="I59" s="50"/>
      <c r="J59" s="50"/>
      <c r="K59" s="50"/>
      <c r="L59" s="50"/>
      <c r="M59" s="50"/>
      <c r="N59" s="50"/>
      <c r="O59" s="50"/>
      <c r="P59" s="50"/>
      <c r="Q59" s="50"/>
      <c r="R59" s="50"/>
      <c r="S59" s="50"/>
      <c r="T59" s="50"/>
      <c r="U59" s="50"/>
      <c r="V59" s="50"/>
      <c r="W59" s="50"/>
      <c r="X59" s="50"/>
    </row>
    <row r="88" spans="1:2" x14ac:dyDescent="0.35">
      <c r="A88" s="17" t="s">
        <v>91</v>
      </c>
      <c r="B88" s="17" t="s">
        <v>91</v>
      </c>
    </row>
    <row r="89" spans="1:2" x14ac:dyDescent="0.35">
      <c r="A89" s="17" t="s">
        <v>67</v>
      </c>
      <c r="B89" s="17" t="s">
        <v>67</v>
      </c>
    </row>
    <row r="90" spans="1:2" x14ac:dyDescent="0.35">
      <c r="A90" s="15" t="s">
        <v>135</v>
      </c>
      <c r="B90" s="15" t="s">
        <v>135</v>
      </c>
    </row>
    <row r="91" spans="1:2" x14ac:dyDescent="0.35">
      <c r="A91" s="15" t="s">
        <v>136</v>
      </c>
      <c r="B91" s="15" t="s">
        <v>136</v>
      </c>
    </row>
    <row r="92" spans="1:2" x14ac:dyDescent="0.35">
      <c r="A92" s="17"/>
      <c r="B92" s="17"/>
    </row>
    <row r="93" spans="1:2" x14ac:dyDescent="0.35">
      <c r="A93" s="17" t="s">
        <v>92</v>
      </c>
      <c r="B93" s="17" t="s">
        <v>92</v>
      </c>
    </row>
    <row r="94" spans="1:2" x14ac:dyDescent="0.35">
      <c r="A94" s="17" t="s">
        <v>93</v>
      </c>
      <c r="B94" s="17" t="s">
        <v>93</v>
      </c>
    </row>
    <row r="95" spans="1:2" x14ac:dyDescent="0.35">
      <c r="A95" s="17" t="s">
        <v>94</v>
      </c>
      <c r="B95" s="17" t="s">
        <v>94</v>
      </c>
    </row>
    <row r="96" spans="1:2" x14ac:dyDescent="0.35">
      <c r="A96" s="17" t="s">
        <v>95</v>
      </c>
      <c r="B96" s="17" t="s">
        <v>95</v>
      </c>
    </row>
    <row r="97" spans="1:2" x14ac:dyDescent="0.35">
      <c r="A97" s="17" t="s">
        <v>96</v>
      </c>
      <c r="B97" s="17" t="s">
        <v>96</v>
      </c>
    </row>
    <row r="98" spans="1:2" x14ac:dyDescent="0.35">
      <c r="A98" s="17" t="s">
        <v>97</v>
      </c>
      <c r="B98" s="17" t="s">
        <v>97</v>
      </c>
    </row>
    <row r="99" spans="1:2" x14ac:dyDescent="0.35">
      <c r="A99" s="17" t="s">
        <v>98</v>
      </c>
      <c r="B99" s="17" t="s">
        <v>98</v>
      </c>
    </row>
    <row r="100" spans="1:2" x14ac:dyDescent="0.35">
      <c r="A100" s="17" t="s">
        <v>99</v>
      </c>
      <c r="B100" s="17" t="s">
        <v>99</v>
      </c>
    </row>
    <row r="101" spans="1:2" x14ac:dyDescent="0.35">
      <c r="A101" s="17" t="s">
        <v>100</v>
      </c>
      <c r="B101" s="17" t="s">
        <v>100</v>
      </c>
    </row>
    <row r="102" spans="1:2" x14ac:dyDescent="0.35">
      <c r="A102" s="17" t="s">
        <v>101</v>
      </c>
      <c r="B102" s="17" t="s">
        <v>101</v>
      </c>
    </row>
    <row r="103" spans="1:2" x14ac:dyDescent="0.35">
      <c r="A103" s="17" t="s">
        <v>102</v>
      </c>
      <c r="B103" s="17" t="s">
        <v>102</v>
      </c>
    </row>
    <row r="104" spans="1:2" x14ac:dyDescent="0.35">
      <c r="A104" s="17" t="s">
        <v>103</v>
      </c>
      <c r="B104" s="17" t="s">
        <v>103</v>
      </c>
    </row>
    <row r="105" spans="1:2" x14ac:dyDescent="0.35">
      <c r="A105" s="17" t="s">
        <v>104</v>
      </c>
      <c r="B105" s="17" t="s">
        <v>104</v>
      </c>
    </row>
    <row r="106" spans="1:2" x14ac:dyDescent="0.35">
      <c r="A106" s="17" t="s">
        <v>105</v>
      </c>
      <c r="B106" s="17" t="s">
        <v>105</v>
      </c>
    </row>
    <row r="107" spans="1:2" x14ac:dyDescent="0.35">
      <c r="A107" s="17" t="s">
        <v>106</v>
      </c>
      <c r="B107" s="17" t="s">
        <v>106</v>
      </c>
    </row>
    <row r="108" spans="1:2" x14ac:dyDescent="0.35">
      <c r="A108" s="17" t="s">
        <v>107</v>
      </c>
      <c r="B108" s="17" t="s">
        <v>107</v>
      </c>
    </row>
    <row r="109" spans="1:2" x14ac:dyDescent="0.35">
      <c r="A109" s="17" t="s">
        <v>108</v>
      </c>
      <c r="B109" s="17" t="s">
        <v>108</v>
      </c>
    </row>
    <row r="110" spans="1:2" x14ac:dyDescent="0.35">
      <c r="A110" s="17" t="s">
        <v>109</v>
      </c>
      <c r="B110" s="17" t="s">
        <v>109</v>
      </c>
    </row>
    <row r="111" spans="1:2" x14ac:dyDescent="0.35">
      <c r="A111" s="17" t="s">
        <v>110</v>
      </c>
      <c r="B111" s="17" t="s">
        <v>110</v>
      </c>
    </row>
    <row r="112" spans="1:2" x14ac:dyDescent="0.35">
      <c r="A112" s="17" t="s">
        <v>111</v>
      </c>
      <c r="B112" s="17" t="s">
        <v>111</v>
      </c>
    </row>
    <row r="113" spans="1:2" x14ac:dyDescent="0.35">
      <c r="A113" s="17" t="s">
        <v>112</v>
      </c>
      <c r="B113" s="17" t="s">
        <v>112</v>
      </c>
    </row>
  </sheetData>
  <sheetProtection selectLockedCells="1"/>
  <mergeCells count="29">
    <mergeCell ref="I25:I28"/>
    <mergeCell ref="K25:K28"/>
    <mergeCell ref="L25:L28"/>
    <mergeCell ref="M25:M28"/>
    <mergeCell ref="B27:B28"/>
    <mergeCell ref="J25:J28"/>
    <mergeCell ref="C15:H15"/>
    <mergeCell ref="C16:H16"/>
    <mergeCell ref="C17:H17"/>
    <mergeCell ref="C19:H19"/>
    <mergeCell ref="C25:C28"/>
    <mergeCell ref="D25:D28"/>
    <mergeCell ref="E25:E28"/>
    <mergeCell ref="F25:F28"/>
    <mergeCell ref="G25:G28"/>
    <mergeCell ref="H25:H28"/>
    <mergeCell ref="C18:H18"/>
    <mergeCell ref="I11:M11"/>
    <mergeCell ref="D12:G12"/>
    <mergeCell ref="D13:G13"/>
    <mergeCell ref="I13:M13"/>
    <mergeCell ref="D14:G14"/>
    <mergeCell ref="I14:M14"/>
    <mergeCell ref="C11:H11"/>
    <mergeCell ref="C5:H5"/>
    <mergeCell ref="C6:H6"/>
    <mergeCell ref="C7:H7"/>
    <mergeCell ref="C9:H9"/>
    <mergeCell ref="C10:H10"/>
  </mergeCells>
  <dataValidations count="3">
    <dataValidation type="list" allowBlank="1" showInputMessage="1" showErrorMessage="1" sqref="C20:H21">
      <formula1>$A$70:$A$88</formula1>
    </dataValidation>
    <dataValidation type="list" allowBlank="1" showInputMessage="1" showErrorMessage="1" sqref="H12">
      <formula1>$A$87:$A$91</formula1>
    </dataValidation>
    <dataValidation type="list" allowBlank="1" showInputMessage="1" showErrorMessage="1" sqref="C49:C55 C15:H19">
      <formula1>$A$93:$A$113</formula1>
    </dataValidation>
  </dataValidations>
  <pageMargins left="0.45" right="0.2" top="0.25" bottom="0.25" header="0.05" footer="0.05"/>
  <pageSetup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19</xdr:row>
                    <xdr:rowOff>76200</xdr:rowOff>
                  </from>
                  <to>
                    <xdr:col>8</xdr:col>
                    <xdr:colOff>0</xdr:colOff>
                    <xdr:row>21</xdr:row>
                    <xdr:rowOff>146050</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19050</xdr:colOff>
                    <xdr:row>39</xdr:row>
                    <xdr:rowOff>114300</xdr:rowOff>
                  </from>
                  <to>
                    <xdr:col>8</xdr:col>
                    <xdr:colOff>0</xdr:colOff>
                    <xdr:row>41</xdr:row>
                    <xdr:rowOff>165100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I29"/>
  <sheetViews>
    <sheetView topLeftCell="A13" zoomScaleNormal="100" zoomScaleSheetLayoutView="80" workbookViewId="0">
      <selection activeCell="C21" sqref="C21"/>
    </sheetView>
  </sheetViews>
  <sheetFormatPr defaultColWidth="9.1796875" defaultRowHeight="14.5" x14ac:dyDescent="0.35"/>
  <cols>
    <col min="1" max="9" width="10.54296875" style="32" customWidth="1"/>
    <col min="10" max="16384" width="9.1796875" style="32"/>
  </cols>
  <sheetData>
    <row r="1" spans="1:9" ht="15" x14ac:dyDescent="0.25">
      <c r="A1" s="120" t="s">
        <v>137</v>
      </c>
      <c r="B1" s="121"/>
      <c r="C1" s="121"/>
      <c r="D1" s="121"/>
      <c r="E1" s="121"/>
      <c r="F1" s="121"/>
      <c r="G1" s="121"/>
      <c r="H1" s="121"/>
      <c r="I1" s="121"/>
    </row>
    <row r="2" spans="1:9" ht="15" x14ac:dyDescent="0.25">
      <c r="A2" s="120" t="s">
        <v>35</v>
      </c>
      <c r="B2" s="121"/>
      <c r="C2" s="121"/>
      <c r="D2" s="121"/>
      <c r="E2" s="121"/>
      <c r="F2" s="121"/>
      <c r="G2" s="121"/>
      <c r="H2" s="121"/>
      <c r="I2" s="121"/>
    </row>
    <row r="3" spans="1:9" ht="8.65" customHeight="1" x14ac:dyDescent="0.25">
      <c r="A3" s="119"/>
      <c r="B3" s="119"/>
      <c r="C3" s="119"/>
      <c r="D3" s="119"/>
      <c r="E3" s="119"/>
      <c r="F3" s="119"/>
      <c r="G3" s="119"/>
      <c r="H3" s="119"/>
      <c r="I3" s="119"/>
    </row>
    <row r="4" spans="1:9" ht="63.75" customHeight="1" x14ac:dyDescent="0.35">
      <c r="A4" s="162" t="s">
        <v>170</v>
      </c>
      <c r="B4" s="162"/>
      <c r="C4" s="162"/>
      <c r="D4" s="162"/>
      <c r="E4" s="162"/>
      <c r="F4" s="162"/>
      <c r="G4" s="162"/>
      <c r="H4" s="162"/>
      <c r="I4" s="162"/>
    </row>
    <row r="5" spans="1:9" ht="9.75" customHeight="1" x14ac:dyDescent="0.25">
      <c r="A5" s="119"/>
      <c r="B5" s="119"/>
      <c r="C5" s="119"/>
      <c r="D5" s="119"/>
      <c r="E5" s="119"/>
      <c r="F5" s="119"/>
      <c r="G5" s="119"/>
      <c r="H5" s="119"/>
      <c r="I5" s="119"/>
    </row>
    <row r="6" spans="1:9" ht="45" customHeight="1" x14ac:dyDescent="0.25">
      <c r="A6" s="125" t="s">
        <v>22</v>
      </c>
      <c r="B6" s="125"/>
      <c r="C6" s="125"/>
      <c r="D6" s="125"/>
      <c r="E6" s="125"/>
      <c r="F6" s="125"/>
      <c r="G6" s="125"/>
      <c r="H6" s="125"/>
      <c r="I6" s="125"/>
    </row>
    <row r="7" spans="1:9" ht="9.4" customHeight="1" x14ac:dyDescent="0.25">
      <c r="A7" s="119"/>
      <c r="B7" s="119"/>
      <c r="C7" s="119"/>
      <c r="D7" s="119"/>
      <c r="E7" s="119"/>
      <c r="F7" s="119"/>
      <c r="G7" s="119"/>
      <c r="H7" s="119"/>
      <c r="I7" s="119"/>
    </row>
    <row r="8" spans="1:9" ht="45.75" customHeight="1" x14ac:dyDescent="0.25">
      <c r="A8" s="125" t="s">
        <v>36</v>
      </c>
      <c r="B8" s="125"/>
      <c r="C8" s="125"/>
      <c r="D8" s="125"/>
      <c r="E8" s="125"/>
      <c r="F8" s="125"/>
      <c r="G8" s="125"/>
      <c r="H8" s="125"/>
      <c r="I8" s="125"/>
    </row>
    <row r="9" spans="1:9" ht="9" customHeight="1" x14ac:dyDescent="0.25">
      <c r="A9" s="114"/>
      <c r="B9" s="114"/>
      <c r="C9" s="114"/>
      <c r="D9" s="114"/>
      <c r="E9" s="114"/>
      <c r="F9" s="114"/>
      <c r="G9" s="114"/>
      <c r="H9" s="114"/>
      <c r="I9" s="114"/>
    </row>
    <row r="10" spans="1:9" ht="15.75" customHeight="1" x14ac:dyDescent="0.25">
      <c r="A10" s="125" t="s">
        <v>47</v>
      </c>
      <c r="B10" s="125"/>
      <c r="C10" s="125"/>
      <c r="D10" s="125"/>
      <c r="E10" s="125"/>
      <c r="F10" s="125"/>
      <c r="G10" s="125"/>
      <c r="H10" s="125"/>
      <c r="I10" s="125"/>
    </row>
    <row r="11" spans="1:9" ht="9" customHeight="1" x14ac:dyDescent="0.25">
      <c r="A11" s="119"/>
      <c r="B11" s="119"/>
      <c r="C11" s="119"/>
      <c r="D11" s="119"/>
      <c r="E11" s="119"/>
      <c r="F11" s="119"/>
      <c r="G11" s="119"/>
      <c r="H11" s="119"/>
      <c r="I11" s="119"/>
    </row>
    <row r="12" spans="1:9" ht="75" customHeight="1" x14ac:dyDescent="0.35">
      <c r="A12" s="125" t="s">
        <v>171</v>
      </c>
      <c r="B12" s="125"/>
      <c r="C12" s="125"/>
      <c r="D12" s="125"/>
      <c r="E12" s="125"/>
      <c r="F12" s="125"/>
      <c r="G12" s="125"/>
      <c r="H12" s="125"/>
      <c r="I12" s="125"/>
    </row>
    <row r="13" spans="1:9" ht="9.4" customHeight="1" x14ac:dyDescent="0.25">
      <c r="A13" s="114"/>
      <c r="B13" s="114"/>
      <c r="C13" s="114"/>
      <c r="D13" s="114"/>
      <c r="E13" s="114"/>
      <c r="F13" s="114"/>
      <c r="G13" s="114"/>
      <c r="H13" s="114"/>
      <c r="I13" s="114"/>
    </row>
    <row r="14" spans="1:9" ht="92.25" customHeight="1" x14ac:dyDescent="0.35">
      <c r="A14" s="162" t="s">
        <v>162</v>
      </c>
      <c r="B14" s="162"/>
      <c r="C14" s="162"/>
      <c r="D14" s="162"/>
      <c r="E14" s="162"/>
      <c r="F14" s="162"/>
      <c r="G14" s="162"/>
      <c r="H14" s="162"/>
      <c r="I14" s="162"/>
    </row>
    <row r="15" spans="1:9" ht="9" customHeight="1" x14ac:dyDescent="0.25">
      <c r="A15" s="119"/>
      <c r="B15" s="119"/>
      <c r="C15" s="119"/>
      <c r="D15" s="119"/>
      <c r="E15" s="119"/>
      <c r="F15" s="119"/>
      <c r="G15" s="119"/>
      <c r="H15" s="119"/>
      <c r="I15" s="119"/>
    </row>
    <row r="16" spans="1:9" ht="49.5" customHeight="1" x14ac:dyDescent="0.25">
      <c r="A16" s="125" t="s">
        <v>45</v>
      </c>
      <c r="B16" s="125"/>
      <c r="C16" s="125"/>
      <c r="D16" s="125"/>
      <c r="E16" s="125"/>
      <c r="F16" s="125"/>
      <c r="G16" s="125"/>
      <c r="H16" s="125"/>
      <c r="I16" s="125"/>
    </row>
    <row r="17" spans="1:9" ht="7.15" customHeight="1" x14ac:dyDescent="0.25">
      <c r="A17" s="32" t="s">
        <v>23</v>
      </c>
    </row>
    <row r="18" spans="1:9" ht="15" x14ac:dyDescent="0.25">
      <c r="A18" s="30" t="s">
        <v>24</v>
      </c>
      <c r="B18" s="31"/>
      <c r="C18" s="31"/>
      <c r="D18" s="31"/>
      <c r="E18" s="31"/>
      <c r="F18" s="31"/>
      <c r="G18" s="31"/>
      <c r="H18" s="31"/>
      <c r="I18" s="31"/>
    </row>
    <row r="19" spans="1:9" x14ac:dyDescent="0.35">
      <c r="A19" s="161" t="s">
        <v>172</v>
      </c>
      <c r="B19" s="161"/>
      <c r="C19" s="161"/>
      <c r="D19" s="161"/>
      <c r="E19" s="161"/>
      <c r="F19" s="161"/>
      <c r="G19" s="161"/>
      <c r="H19" s="161"/>
      <c r="I19" s="161"/>
    </row>
    <row r="20" spans="1:9" ht="5.65" customHeight="1" x14ac:dyDescent="0.35"/>
    <row r="21" spans="1:9" ht="13.15" customHeight="1" x14ac:dyDescent="0.35">
      <c r="A21" s="30" t="s">
        <v>25</v>
      </c>
      <c r="B21" s="31"/>
      <c r="C21" s="31"/>
      <c r="D21" s="31"/>
      <c r="E21" s="31"/>
      <c r="F21" s="31"/>
      <c r="G21" s="31"/>
      <c r="H21" s="31"/>
      <c r="I21" s="31"/>
    </row>
    <row r="22" spans="1:9" s="39" customFormat="1" ht="13.5" customHeight="1" x14ac:dyDescent="0.35">
      <c r="A22" s="163" t="s">
        <v>163</v>
      </c>
      <c r="B22" s="163"/>
      <c r="C22" s="163"/>
      <c r="D22" s="163"/>
      <c r="E22" s="163"/>
      <c r="F22" s="163"/>
      <c r="G22" s="163"/>
      <c r="H22" s="163"/>
      <c r="I22" s="163"/>
    </row>
    <row r="23" spans="1:9" s="39" customFormat="1" ht="13.5" customHeight="1" x14ac:dyDescent="0.35">
      <c r="A23" s="163" t="s">
        <v>164</v>
      </c>
      <c r="B23" s="163"/>
      <c r="C23" s="163"/>
      <c r="D23" s="163"/>
      <c r="E23" s="163"/>
      <c r="F23" s="163"/>
      <c r="G23" s="163"/>
      <c r="H23" s="163"/>
      <c r="I23" s="163"/>
    </row>
    <row r="24" spans="1:9" s="39" customFormat="1" ht="13.5" customHeight="1" x14ac:dyDescent="0.35">
      <c r="A24" s="163" t="s">
        <v>165</v>
      </c>
      <c r="B24" s="163"/>
      <c r="C24" s="163"/>
      <c r="D24" s="163"/>
      <c r="E24" s="163"/>
      <c r="F24" s="163"/>
      <c r="G24" s="163"/>
      <c r="H24" s="163"/>
      <c r="I24" s="163"/>
    </row>
    <row r="25" spans="1:9" s="39" customFormat="1" ht="13.5" customHeight="1" x14ac:dyDescent="0.35">
      <c r="A25" s="163" t="s">
        <v>166</v>
      </c>
      <c r="B25" s="163"/>
      <c r="C25" s="163"/>
      <c r="D25" s="163"/>
      <c r="E25" s="163"/>
      <c r="F25" s="163"/>
      <c r="G25" s="163"/>
      <c r="H25" s="163"/>
      <c r="I25" s="163"/>
    </row>
    <row r="26" spans="1:9" s="39" customFormat="1" ht="13.5" customHeight="1" x14ac:dyDescent="0.35">
      <c r="A26" s="163"/>
      <c r="B26" s="163"/>
      <c r="C26" s="163"/>
      <c r="D26" s="163"/>
      <c r="E26" s="163"/>
      <c r="F26" s="163"/>
      <c r="G26" s="163"/>
      <c r="H26" s="163"/>
      <c r="I26" s="163"/>
    </row>
    <row r="27" spans="1:9" s="39" customFormat="1" ht="4.5" customHeight="1" x14ac:dyDescent="0.35">
      <c r="A27" s="122"/>
    </row>
    <row r="28" spans="1:9" s="39" customFormat="1" x14ac:dyDescent="0.35">
      <c r="A28" s="163"/>
      <c r="B28" s="163"/>
      <c r="C28" s="163"/>
      <c r="D28" s="163"/>
      <c r="E28" s="163"/>
      <c r="F28" s="163"/>
      <c r="G28" s="163"/>
      <c r="H28" s="163"/>
      <c r="I28" s="163"/>
    </row>
    <row r="29" spans="1:9" s="39" customFormat="1" x14ac:dyDescent="0.35"/>
  </sheetData>
  <sheetProtection selectLockedCells="1"/>
  <mergeCells count="14">
    <mergeCell ref="A24:I24"/>
    <mergeCell ref="A23:I23"/>
    <mergeCell ref="A22:I22"/>
    <mergeCell ref="A28:I28"/>
    <mergeCell ref="A26:I26"/>
    <mergeCell ref="A25:I25"/>
    <mergeCell ref="A19:I19"/>
    <mergeCell ref="A4:I4"/>
    <mergeCell ref="A6:I6"/>
    <mergeCell ref="A8:I8"/>
    <mergeCell ref="A12:I12"/>
    <mergeCell ref="A16:I16"/>
    <mergeCell ref="A14:I14"/>
    <mergeCell ref="A10:I10"/>
  </mergeCells>
  <hyperlinks>
    <hyperlink ref="A19" r:id="rId1"/>
  </hyperlinks>
  <pageMargins left="0.45" right="0.45"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V47"/>
  <sheetViews>
    <sheetView zoomScaleNormal="100" zoomScaleSheetLayoutView="100" zoomScalePageLayoutView="85" workbookViewId="0">
      <selection activeCell="D34" sqref="D34"/>
    </sheetView>
  </sheetViews>
  <sheetFormatPr defaultColWidth="9.1796875" defaultRowHeight="14.5" x14ac:dyDescent="0.35"/>
  <cols>
    <col min="1" max="1" width="28.7265625" style="17" customWidth="1"/>
    <col min="2" max="2" width="1.54296875" style="17" customWidth="1"/>
    <col min="3" max="3" width="11.81640625" style="17" customWidth="1"/>
    <col min="4" max="4" width="10.7265625" style="17" customWidth="1"/>
    <col min="5" max="6" width="9.1796875" style="17"/>
    <col min="7" max="7" width="8" style="17" customWidth="1"/>
    <col min="8" max="9" width="9.26953125" style="17" customWidth="1"/>
    <col min="10" max="16384" width="9.1796875" style="17"/>
  </cols>
  <sheetData>
    <row r="1" spans="1:22" ht="15" x14ac:dyDescent="0.25">
      <c r="A1" s="31" t="s">
        <v>137</v>
      </c>
      <c r="B1" s="31"/>
      <c r="C1" s="31"/>
      <c r="D1" s="31"/>
      <c r="E1" s="31"/>
      <c r="F1" s="31"/>
      <c r="G1" s="31"/>
      <c r="H1" s="31"/>
      <c r="I1" s="31"/>
      <c r="J1" s="32"/>
      <c r="K1" s="32"/>
      <c r="L1" s="32"/>
      <c r="M1" s="32"/>
      <c r="N1" s="32"/>
      <c r="O1" s="32"/>
      <c r="P1" s="32"/>
      <c r="Q1" s="32"/>
      <c r="R1" s="32"/>
      <c r="S1" s="32"/>
      <c r="T1" s="32"/>
      <c r="U1" s="32"/>
      <c r="V1" s="32"/>
    </row>
    <row r="2" spans="1:22" ht="15" x14ac:dyDescent="0.25">
      <c r="A2" s="31" t="s">
        <v>7</v>
      </c>
      <c r="B2" s="31"/>
      <c r="C2" s="31"/>
      <c r="D2" s="31"/>
      <c r="E2" s="31"/>
      <c r="F2" s="31"/>
      <c r="G2" s="31"/>
      <c r="H2" s="31"/>
      <c r="I2" s="31"/>
      <c r="J2" s="32"/>
      <c r="K2" s="32"/>
      <c r="L2" s="32"/>
      <c r="M2" s="32"/>
      <c r="N2" s="32"/>
      <c r="O2" s="32"/>
      <c r="P2" s="32"/>
      <c r="Q2" s="32"/>
      <c r="R2" s="32"/>
      <c r="S2" s="32"/>
      <c r="T2" s="32"/>
      <c r="U2" s="32"/>
      <c r="V2" s="32"/>
    </row>
    <row r="3" spans="1:22" ht="4.9000000000000004" customHeight="1" x14ac:dyDescent="0.3">
      <c r="A3" s="32"/>
      <c r="B3" s="32"/>
      <c r="C3" s="32"/>
      <c r="D3" s="32"/>
      <c r="E3" s="32"/>
      <c r="F3" s="32"/>
      <c r="G3" s="32"/>
      <c r="H3" s="32"/>
      <c r="I3" s="32"/>
      <c r="J3" s="32"/>
      <c r="K3" s="32"/>
      <c r="L3" s="32"/>
      <c r="M3" s="32"/>
      <c r="N3" s="32"/>
      <c r="O3" s="32"/>
      <c r="P3" s="32"/>
      <c r="Q3" s="32"/>
      <c r="R3" s="32"/>
      <c r="S3" s="32"/>
      <c r="T3" s="32"/>
      <c r="U3" s="32"/>
      <c r="V3" s="32"/>
    </row>
    <row r="4" spans="1:22" ht="15" x14ac:dyDescent="0.25">
      <c r="A4" s="32" t="s">
        <v>8</v>
      </c>
      <c r="B4" s="32"/>
      <c r="C4" s="32"/>
      <c r="D4" s="32"/>
      <c r="E4" s="32"/>
      <c r="F4" s="32"/>
      <c r="G4" s="32"/>
      <c r="H4" s="32"/>
      <c r="I4" s="32"/>
      <c r="J4" s="32"/>
      <c r="K4" s="32"/>
      <c r="L4" s="32"/>
      <c r="M4" s="32"/>
      <c r="N4" s="32"/>
      <c r="O4" s="32"/>
      <c r="P4" s="32"/>
      <c r="Q4" s="32"/>
      <c r="R4" s="32"/>
      <c r="S4" s="32"/>
      <c r="T4" s="32"/>
      <c r="U4" s="32"/>
      <c r="V4" s="32"/>
    </row>
    <row r="5" spans="1:22" ht="4.9000000000000004" customHeight="1" x14ac:dyDescent="0.3">
      <c r="A5" s="32"/>
      <c r="B5" s="32"/>
      <c r="C5" s="32"/>
      <c r="D5" s="32"/>
      <c r="E5" s="32"/>
      <c r="F5" s="32"/>
      <c r="G5" s="32"/>
      <c r="H5" s="32"/>
      <c r="I5" s="32"/>
      <c r="J5" s="32"/>
      <c r="K5" s="32"/>
      <c r="L5" s="32"/>
      <c r="M5" s="32"/>
      <c r="N5" s="32"/>
      <c r="O5" s="32"/>
      <c r="P5" s="32"/>
      <c r="Q5" s="32"/>
      <c r="R5" s="32"/>
      <c r="S5" s="32"/>
      <c r="T5" s="32"/>
      <c r="U5" s="32"/>
      <c r="V5" s="32"/>
    </row>
    <row r="6" spans="1:22" ht="15" x14ac:dyDescent="0.25">
      <c r="A6" s="32" t="s">
        <v>20</v>
      </c>
      <c r="B6" s="32"/>
      <c r="C6" s="170">
        <f>'Vendor Worksheet'!C5:H5</f>
        <v>0</v>
      </c>
      <c r="D6" s="171"/>
      <c r="E6" s="171"/>
      <c r="F6" s="172"/>
      <c r="G6" s="32"/>
      <c r="H6" s="32"/>
      <c r="I6" s="32"/>
      <c r="J6" s="32"/>
      <c r="K6" s="32"/>
      <c r="L6" s="32"/>
      <c r="M6" s="32"/>
      <c r="N6" s="32"/>
      <c r="O6" s="32"/>
      <c r="P6" s="32"/>
      <c r="Q6" s="32"/>
      <c r="R6" s="32"/>
      <c r="S6" s="32"/>
      <c r="T6" s="32"/>
      <c r="U6" s="32"/>
      <c r="V6" s="32"/>
    </row>
    <row r="7" spans="1:22" ht="15" x14ac:dyDescent="0.25">
      <c r="A7" s="32" t="s">
        <v>1</v>
      </c>
      <c r="B7" s="40"/>
      <c r="C7" s="25">
        <f>'Vendor Worksheet'!C6:H6</f>
        <v>0</v>
      </c>
      <c r="D7" s="35"/>
      <c r="E7" s="35"/>
      <c r="F7" s="35"/>
      <c r="G7" s="32"/>
      <c r="H7" s="32"/>
      <c r="I7" s="32"/>
      <c r="J7" s="32"/>
      <c r="K7" s="32"/>
      <c r="L7" s="32"/>
      <c r="M7" s="32"/>
      <c r="N7" s="32"/>
      <c r="O7" s="32"/>
      <c r="P7" s="32"/>
      <c r="Q7" s="32"/>
      <c r="R7" s="32"/>
      <c r="S7" s="32"/>
      <c r="T7" s="32"/>
      <c r="U7" s="32"/>
      <c r="V7" s="32"/>
    </row>
    <row r="8" spans="1:22" ht="15" x14ac:dyDescent="0.25">
      <c r="A8" s="32" t="s">
        <v>5</v>
      </c>
      <c r="B8" s="40"/>
      <c r="C8" s="25">
        <f>'Vendor Worksheet'!C7:H7</f>
        <v>0</v>
      </c>
      <c r="D8" s="35"/>
      <c r="E8" s="35"/>
      <c r="F8" s="35"/>
      <c r="G8" s="32"/>
      <c r="H8" s="32"/>
      <c r="I8" s="32"/>
      <c r="J8" s="32"/>
      <c r="K8" s="32"/>
      <c r="L8" s="32"/>
      <c r="M8" s="32"/>
      <c r="N8" s="32"/>
      <c r="O8" s="32"/>
      <c r="P8" s="32"/>
      <c r="Q8" s="32"/>
      <c r="R8" s="32"/>
      <c r="S8" s="32"/>
      <c r="T8" s="32"/>
      <c r="U8" s="32"/>
      <c r="V8" s="32"/>
    </row>
    <row r="9" spans="1:22" ht="15" x14ac:dyDescent="0.25">
      <c r="A9" s="32" t="s">
        <v>6</v>
      </c>
      <c r="B9" s="40"/>
      <c r="C9" s="25">
        <f>'Vendor Worksheet'!C8</f>
        <v>0</v>
      </c>
      <c r="D9" s="35"/>
      <c r="E9" s="35"/>
      <c r="F9" s="35"/>
      <c r="G9" s="32"/>
      <c r="H9" s="32"/>
      <c r="I9" s="32"/>
      <c r="J9" s="32"/>
      <c r="K9" s="32"/>
      <c r="L9" s="32"/>
      <c r="M9" s="32"/>
      <c r="N9" s="32"/>
      <c r="O9" s="32"/>
      <c r="P9" s="32"/>
      <c r="Q9" s="32"/>
      <c r="R9" s="32"/>
      <c r="S9" s="32"/>
      <c r="T9" s="32"/>
      <c r="U9" s="32"/>
      <c r="V9" s="32"/>
    </row>
    <row r="10" spans="1:22" ht="4.9000000000000004" customHeight="1" x14ac:dyDescent="0.25">
      <c r="A10" s="32"/>
      <c r="B10" s="41"/>
      <c r="C10" s="42"/>
      <c r="D10" s="32"/>
      <c r="E10" s="32"/>
      <c r="F10" s="32"/>
      <c r="G10" s="32"/>
      <c r="H10" s="32"/>
      <c r="I10" s="32"/>
      <c r="J10" s="32"/>
      <c r="K10" s="32"/>
      <c r="L10" s="32"/>
      <c r="M10" s="32"/>
      <c r="N10" s="32"/>
      <c r="O10" s="32"/>
      <c r="P10" s="32"/>
      <c r="Q10" s="32"/>
      <c r="R10" s="32"/>
      <c r="S10" s="32"/>
      <c r="T10" s="32"/>
      <c r="U10" s="32"/>
      <c r="V10" s="32"/>
    </row>
    <row r="11" spans="1:22" ht="15" x14ac:dyDescent="0.25">
      <c r="A11" s="32" t="s">
        <v>9</v>
      </c>
      <c r="B11" s="41"/>
      <c r="C11" s="164"/>
      <c r="D11" s="165"/>
      <c r="E11" s="165"/>
      <c r="F11" s="166"/>
      <c r="G11" s="32"/>
      <c r="H11" s="32"/>
      <c r="I11" s="32"/>
      <c r="J11" s="32"/>
      <c r="K11" s="32"/>
      <c r="L11" s="32"/>
      <c r="M11" s="32"/>
      <c r="N11" s="32"/>
      <c r="O11" s="32"/>
      <c r="P11" s="32"/>
      <c r="Q11" s="32"/>
      <c r="R11" s="32"/>
      <c r="S11" s="32"/>
      <c r="T11" s="32"/>
      <c r="U11" s="32"/>
      <c r="V11" s="32"/>
    </row>
    <row r="12" spans="1:22" ht="15" x14ac:dyDescent="0.25">
      <c r="A12" s="32"/>
      <c r="B12" s="41"/>
      <c r="C12" s="164"/>
      <c r="D12" s="165"/>
      <c r="E12" s="165"/>
      <c r="F12" s="166"/>
      <c r="G12" s="32"/>
      <c r="H12" s="32"/>
      <c r="I12" s="32"/>
      <c r="J12" s="32"/>
      <c r="K12" s="32"/>
      <c r="L12" s="32"/>
      <c r="M12" s="32"/>
      <c r="N12" s="32"/>
      <c r="O12" s="32"/>
      <c r="P12" s="32"/>
      <c r="Q12" s="32"/>
      <c r="R12" s="32"/>
      <c r="S12" s="32"/>
      <c r="T12" s="32"/>
      <c r="U12" s="32"/>
      <c r="V12" s="32"/>
    </row>
    <row r="13" spans="1:22" ht="15" x14ac:dyDescent="0.25">
      <c r="A13" s="32"/>
      <c r="B13" s="41"/>
      <c r="C13" s="164"/>
      <c r="D13" s="165"/>
      <c r="E13" s="165"/>
      <c r="F13" s="166"/>
      <c r="G13" s="32"/>
      <c r="H13" s="32"/>
      <c r="I13" s="32"/>
      <c r="J13" s="32"/>
      <c r="K13" s="32"/>
      <c r="L13" s="32"/>
      <c r="M13" s="32"/>
      <c r="N13" s="32"/>
      <c r="O13" s="32"/>
      <c r="P13" s="32"/>
      <c r="Q13" s="32"/>
      <c r="R13" s="32"/>
      <c r="S13" s="32"/>
      <c r="T13" s="32"/>
      <c r="U13" s="32"/>
      <c r="V13" s="32"/>
    </row>
    <row r="14" spans="1:22" ht="15" x14ac:dyDescent="0.25">
      <c r="A14" s="32"/>
      <c r="B14" s="41"/>
      <c r="C14" s="164"/>
      <c r="D14" s="165"/>
      <c r="E14" s="165"/>
      <c r="F14" s="166"/>
      <c r="G14" s="32"/>
      <c r="H14" s="32"/>
      <c r="I14" s="32"/>
      <c r="J14" s="32"/>
      <c r="K14" s="32"/>
      <c r="L14" s="32"/>
      <c r="M14" s="32"/>
      <c r="N14" s="32"/>
      <c r="O14" s="32"/>
      <c r="P14" s="32"/>
      <c r="Q14" s="32"/>
      <c r="R14" s="32"/>
      <c r="S14" s="32"/>
      <c r="T14" s="32"/>
      <c r="U14" s="32"/>
      <c r="V14" s="32"/>
    </row>
    <row r="15" spans="1:22" ht="4.9000000000000004" customHeight="1" x14ac:dyDescent="0.25">
      <c r="A15" s="32"/>
      <c r="B15" s="41"/>
      <c r="C15" s="23"/>
      <c r="G15" s="32"/>
      <c r="H15" s="32"/>
      <c r="I15" s="32"/>
      <c r="J15" s="32"/>
      <c r="K15" s="32"/>
      <c r="L15" s="32"/>
      <c r="M15" s="32"/>
      <c r="N15" s="32"/>
      <c r="O15" s="32"/>
      <c r="P15" s="32"/>
      <c r="Q15" s="32"/>
      <c r="R15" s="32"/>
      <c r="S15" s="32"/>
      <c r="T15" s="32"/>
      <c r="U15" s="32"/>
      <c r="V15" s="32"/>
    </row>
    <row r="16" spans="1:22" ht="15" x14ac:dyDescent="0.25">
      <c r="A16" s="32" t="s">
        <v>10</v>
      </c>
      <c r="B16" s="41"/>
      <c r="C16" s="164"/>
      <c r="D16" s="165"/>
      <c r="E16" s="165"/>
      <c r="F16" s="166"/>
      <c r="G16" s="32"/>
      <c r="H16" s="32"/>
      <c r="I16" s="32"/>
      <c r="J16" s="32"/>
      <c r="K16" s="32"/>
      <c r="L16" s="32"/>
      <c r="M16" s="32"/>
      <c r="N16" s="32"/>
      <c r="O16" s="32"/>
      <c r="P16" s="32"/>
      <c r="Q16" s="32"/>
      <c r="R16" s="32"/>
      <c r="S16" s="32"/>
      <c r="T16" s="32"/>
      <c r="U16" s="32"/>
      <c r="V16" s="32"/>
    </row>
    <row r="17" spans="1:22" ht="15" x14ac:dyDescent="0.25">
      <c r="A17" s="44" t="s">
        <v>11</v>
      </c>
      <c r="B17" s="41"/>
      <c r="C17" s="164"/>
      <c r="D17" s="165"/>
      <c r="E17" s="165"/>
      <c r="F17" s="166"/>
      <c r="G17" s="32"/>
      <c r="H17" s="32"/>
      <c r="I17" s="32"/>
      <c r="J17" s="32"/>
      <c r="K17" s="32"/>
      <c r="L17" s="32"/>
      <c r="M17" s="32"/>
      <c r="N17" s="32"/>
      <c r="O17" s="32"/>
      <c r="P17" s="32"/>
      <c r="Q17" s="32"/>
      <c r="R17" s="32"/>
      <c r="S17" s="32"/>
      <c r="T17" s="32"/>
      <c r="U17" s="32"/>
      <c r="V17" s="32"/>
    </row>
    <row r="18" spans="1:22" ht="15" x14ac:dyDescent="0.25">
      <c r="A18" s="32"/>
      <c r="B18" s="41"/>
      <c r="C18" s="164"/>
      <c r="D18" s="165"/>
      <c r="E18" s="165"/>
      <c r="F18" s="166"/>
      <c r="G18" s="32"/>
      <c r="H18" s="32"/>
      <c r="I18" s="32"/>
      <c r="J18" s="32"/>
      <c r="K18" s="32"/>
      <c r="L18" s="32"/>
      <c r="M18" s="32"/>
      <c r="N18" s="32"/>
      <c r="O18" s="32"/>
      <c r="P18" s="32"/>
      <c r="Q18" s="32"/>
      <c r="R18" s="32"/>
      <c r="S18" s="32"/>
      <c r="T18" s="32"/>
      <c r="U18" s="32"/>
      <c r="V18" s="32"/>
    </row>
    <row r="19" spans="1:22" ht="15" x14ac:dyDescent="0.25">
      <c r="A19" s="32"/>
      <c r="B19" s="41"/>
      <c r="C19" s="164"/>
      <c r="D19" s="165"/>
      <c r="E19" s="165"/>
      <c r="F19" s="166"/>
      <c r="G19" s="32"/>
      <c r="H19" s="32"/>
      <c r="I19" s="32"/>
      <c r="J19" s="32"/>
      <c r="K19" s="32"/>
      <c r="L19" s="32"/>
      <c r="M19" s="32"/>
      <c r="N19" s="32"/>
      <c r="O19" s="32"/>
      <c r="P19" s="32"/>
      <c r="Q19" s="32"/>
      <c r="R19" s="32"/>
      <c r="S19" s="32"/>
      <c r="T19" s="32"/>
      <c r="U19" s="32"/>
      <c r="V19" s="32"/>
    </row>
    <row r="20" spans="1:22" ht="5.5" customHeight="1" x14ac:dyDescent="0.25">
      <c r="A20" s="32"/>
      <c r="B20" s="41"/>
      <c r="C20" s="42"/>
      <c r="D20" s="32"/>
      <c r="E20" s="32"/>
      <c r="F20" s="32"/>
      <c r="G20" s="32"/>
      <c r="H20" s="32"/>
      <c r="I20" s="32"/>
      <c r="J20" s="32"/>
      <c r="K20" s="32"/>
      <c r="L20" s="32"/>
      <c r="M20" s="32"/>
      <c r="N20" s="32"/>
      <c r="O20" s="32"/>
      <c r="P20" s="32"/>
      <c r="Q20" s="32"/>
      <c r="R20" s="32"/>
      <c r="S20" s="32"/>
      <c r="T20" s="32"/>
      <c r="U20" s="32"/>
      <c r="V20" s="32"/>
    </row>
    <row r="21" spans="1:22" ht="15" x14ac:dyDescent="0.25">
      <c r="A21" s="32" t="s">
        <v>12</v>
      </c>
      <c r="B21" s="32"/>
      <c r="C21" s="32"/>
      <c r="D21" s="32"/>
      <c r="E21" s="32"/>
      <c r="F21" s="32"/>
      <c r="G21" s="32"/>
      <c r="H21" s="32"/>
      <c r="I21" s="32"/>
      <c r="J21" s="32"/>
      <c r="K21" s="32"/>
      <c r="L21" s="32"/>
      <c r="M21" s="32"/>
      <c r="N21" s="32"/>
      <c r="O21" s="32"/>
      <c r="P21" s="32"/>
      <c r="Q21" s="32"/>
      <c r="R21" s="32"/>
      <c r="S21" s="32"/>
      <c r="T21" s="32"/>
      <c r="U21" s="32"/>
      <c r="V21" s="32"/>
    </row>
    <row r="22" spans="1:22" ht="15" customHeight="1" x14ac:dyDescent="0.25">
      <c r="A22" s="32"/>
      <c r="B22" s="32"/>
      <c r="C22" s="32" t="s">
        <v>13</v>
      </c>
      <c r="D22" s="32"/>
      <c r="E22" s="32"/>
      <c r="F22" s="32"/>
      <c r="G22" s="32"/>
      <c r="H22" s="32"/>
      <c r="I22" s="32"/>
      <c r="J22" s="32"/>
      <c r="K22" s="32"/>
      <c r="L22" s="32"/>
      <c r="M22" s="32"/>
      <c r="N22" s="32"/>
      <c r="O22" s="32"/>
      <c r="P22" s="32"/>
      <c r="Q22" s="32"/>
      <c r="R22" s="32"/>
      <c r="S22" s="32"/>
      <c r="T22" s="32"/>
      <c r="U22" s="32"/>
      <c r="V22" s="32"/>
    </row>
    <row r="23" spans="1:22" ht="15" x14ac:dyDescent="0.25">
      <c r="A23" s="32" t="s">
        <v>14</v>
      </c>
      <c r="B23" s="32"/>
      <c r="C23" s="164"/>
      <c r="D23" s="165"/>
      <c r="E23" s="165"/>
      <c r="F23" s="166"/>
      <c r="G23" s="32"/>
      <c r="H23" s="32"/>
      <c r="I23" s="32"/>
      <c r="J23" s="32"/>
      <c r="K23" s="32"/>
      <c r="L23" s="32"/>
      <c r="M23" s="32"/>
      <c r="N23" s="32"/>
      <c r="O23" s="32"/>
      <c r="P23" s="32"/>
      <c r="Q23" s="32"/>
      <c r="R23" s="32"/>
      <c r="S23" s="32"/>
      <c r="T23" s="32"/>
      <c r="U23" s="32"/>
      <c r="V23" s="32"/>
    </row>
    <row r="24" spans="1:22" ht="15" x14ac:dyDescent="0.25">
      <c r="A24" s="32" t="s">
        <v>15</v>
      </c>
      <c r="B24" s="32"/>
      <c r="C24" s="164"/>
      <c r="D24" s="165"/>
      <c r="E24" s="165"/>
      <c r="F24" s="166"/>
      <c r="G24" s="32"/>
      <c r="H24" s="32"/>
      <c r="I24" s="32"/>
      <c r="J24" s="32"/>
      <c r="K24" s="32"/>
      <c r="L24" s="32"/>
      <c r="M24" s="32"/>
      <c r="N24" s="32"/>
      <c r="O24" s="32"/>
      <c r="P24" s="32"/>
      <c r="Q24" s="32"/>
      <c r="R24" s="32"/>
      <c r="S24" s="32"/>
      <c r="T24" s="32"/>
      <c r="U24" s="32"/>
      <c r="V24" s="32"/>
    </row>
    <row r="25" spans="1:22" ht="14.65" x14ac:dyDescent="0.35">
      <c r="A25" s="32" t="s">
        <v>16</v>
      </c>
      <c r="B25" s="32"/>
      <c r="C25" s="164"/>
      <c r="D25" s="165"/>
      <c r="E25" s="165"/>
      <c r="F25" s="166"/>
      <c r="G25" s="32"/>
      <c r="H25" s="32"/>
      <c r="I25" s="32"/>
      <c r="J25" s="32"/>
      <c r="K25" s="32"/>
      <c r="L25" s="32"/>
      <c r="M25" s="32"/>
      <c r="N25" s="32"/>
      <c r="O25" s="32"/>
      <c r="P25" s="32"/>
      <c r="Q25" s="32"/>
      <c r="R25" s="32"/>
      <c r="S25" s="32"/>
      <c r="T25" s="32"/>
      <c r="U25" s="32"/>
      <c r="V25" s="32"/>
    </row>
    <row r="26" spans="1:22" ht="14.65" x14ac:dyDescent="0.35">
      <c r="A26" s="32" t="s">
        <v>17</v>
      </c>
      <c r="B26" s="32"/>
      <c r="C26" s="164"/>
      <c r="D26" s="165"/>
      <c r="E26" s="165"/>
      <c r="F26" s="166"/>
      <c r="G26" s="32"/>
      <c r="H26" s="32"/>
      <c r="I26" s="32"/>
      <c r="J26" s="32"/>
      <c r="K26" s="32"/>
      <c r="L26" s="32"/>
      <c r="M26" s="32"/>
      <c r="N26" s="32"/>
      <c r="O26" s="32"/>
      <c r="P26" s="32"/>
      <c r="Q26" s="32"/>
      <c r="R26" s="32"/>
      <c r="S26" s="32"/>
      <c r="T26" s="32"/>
      <c r="U26" s="32"/>
      <c r="V26" s="32"/>
    </row>
    <row r="27" spans="1:22" ht="4.9000000000000004" customHeight="1" x14ac:dyDescent="0.35">
      <c r="A27" s="32"/>
      <c r="B27" s="32"/>
      <c r="C27" s="32"/>
      <c r="D27" s="32"/>
      <c r="E27" s="32"/>
      <c r="F27" s="32"/>
      <c r="G27" s="32"/>
      <c r="H27" s="32"/>
      <c r="I27" s="32"/>
      <c r="J27" s="32"/>
      <c r="K27" s="32"/>
      <c r="L27" s="32"/>
      <c r="M27" s="32"/>
      <c r="N27" s="32"/>
      <c r="O27" s="32"/>
      <c r="P27" s="32"/>
      <c r="Q27" s="32"/>
      <c r="R27" s="32"/>
      <c r="S27" s="32"/>
      <c r="T27" s="32"/>
      <c r="U27" s="32"/>
      <c r="V27" s="32"/>
    </row>
    <row r="28" spans="1:22" ht="14.65" x14ac:dyDescent="0.35">
      <c r="A28" s="32" t="s">
        <v>0</v>
      </c>
      <c r="B28" s="32"/>
      <c r="C28" s="26">
        <f>'Vendor Worksheet'!C12</f>
        <v>0</v>
      </c>
      <c r="D28" s="32"/>
      <c r="E28" s="32"/>
      <c r="F28" s="32"/>
      <c r="G28" s="32"/>
      <c r="H28" s="32"/>
      <c r="I28" s="32"/>
      <c r="J28" s="32"/>
      <c r="K28" s="32"/>
      <c r="L28" s="32"/>
      <c r="M28" s="32"/>
      <c r="N28" s="32"/>
      <c r="O28" s="32"/>
      <c r="P28" s="32"/>
      <c r="Q28" s="32"/>
      <c r="R28" s="32"/>
      <c r="S28" s="32"/>
      <c r="T28" s="32"/>
      <c r="U28" s="32"/>
      <c r="V28" s="32"/>
    </row>
    <row r="29" spans="1:22" ht="14.65" x14ac:dyDescent="0.35">
      <c r="A29" s="32" t="s">
        <v>4</v>
      </c>
      <c r="B29" s="32"/>
      <c r="C29" s="26" t="e">
        <f>'Vendor Worksheet'!C13</f>
        <v>#DIV/0!</v>
      </c>
      <c r="D29" s="32"/>
      <c r="E29" s="32"/>
      <c r="F29" s="32"/>
      <c r="G29" s="32"/>
      <c r="H29" s="32"/>
      <c r="I29" s="32"/>
      <c r="J29" s="32"/>
      <c r="K29" s="32"/>
      <c r="L29" s="32"/>
      <c r="M29" s="32"/>
      <c r="N29" s="32"/>
      <c r="O29" s="32"/>
      <c r="P29" s="32"/>
      <c r="Q29" s="32"/>
      <c r="R29" s="32"/>
      <c r="S29" s="32"/>
      <c r="T29" s="32"/>
      <c r="U29" s="32"/>
      <c r="V29" s="32"/>
    </row>
    <row r="30" spans="1:22" ht="14.65" x14ac:dyDescent="0.35">
      <c r="A30" s="32" t="s">
        <v>3</v>
      </c>
      <c r="B30" s="32"/>
      <c r="C30" s="26" t="e">
        <f>'Vendor Worksheet'!C14</f>
        <v>#DIV/0!</v>
      </c>
      <c r="D30" s="32"/>
      <c r="E30" s="32"/>
      <c r="F30" s="32"/>
      <c r="G30" s="32"/>
      <c r="H30" s="32"/>
      <c r="I30" s="32"/>
      <c r="J30" s="32"/>
      <c r="K30" s="32"/>
      <c r="L30" s="32"/>
      <c r="M30" s="32"/>
      <c r="N30" s="32"/>
      <c r="O30" s="32"/>
      <c r="P30" s="32"/>
      <c r="Q30" s="32"/>
      <c r="R30" s="32"/>
      <c r="S30" s="32"/>
      <c r="T30" s="32"/>
      <c r="U30" s="32"/>
      <c r="V30" s="32"/>
    </row>
    <row r="31" spans="1:22" ht="14.65" x14ac:dyDescent="0.35">
      <c r="A31" s="32" t="s">
        <v>2</v>
      </c>
      <c r="B31" s="32"/>
      <c r="C31" s="27">
        <f>'Vendor Worksheet'!H12</f>
        <v>0</v>
      </c>
      <c r="D31" s="32"/>
      <c r="E31" s="32"/>
      <c r="F31" s="32"/>
      <c r="G31" s="32"/>
      <c r="H31" s="32"/>
      <c r="I31" s="32"/>
      <c r="J31" s="32"/>
      <c r="K31" s="32"/>
      <c r="L31" s="32"/>
      <c r="M31" s="32"/>
      <c r="N31" s="32"/>
      <c r="O31" s="32"/>
      <c r="P31" s="32"/>
      <c r="Q31" s="32"/>
      <c r="R31" s="32"/>
      <c r="S31" s="32"/>
      <c r="T31" s="32"/>
      <c r="U31" s="32"/>
      <c r="V31" s="32"/>
    </row>
    <row r="32" spans="1:22" x14ac:dyDescent="0.3">
      <c r="A32" s="32"/>
      <c r="B32" s="32"/>
      <c r="C32" s="43"/>
      <c r="D32" s="32"/>
      <c r="E32" s="32"/>
      <c r="F32" s="32"/>
      <c r="G32" s="32"/>
      <c r="H32" s="32"/>
      <c r="I32" s="32"/>
      <c r="J32" s="32"/>
      <c r="K32" s="32"/>
      <c r="L32" s="32"/>
      <c r="M32" s="32"/>
      <c r="N32" s="32"/>
      <c r="O32" s="32"/>
      <c r="P32" s="32"/>
      <c r="Q32" s="32"/>
      <c r="R32" s="32"/>
      <c r="S32" s="32"/>
      <c r="T32" s="32"/>
      <c r="U32" s="32"/>
      <c r="V32" s="32"/>
    </row>
    <row r="33" spans="1:22" ht="78.75" customHeight="1" x14ac:dyDescent="0.35">
      <c r="A33" s="125" t="s">
        <v>167</v>
      </c>
      <c r="B33" s="125"/>
      <c r="C33" s="125"/>
      <c r="D33" s="125"/>
      <c r="E33" s="125"/>
      <c r="F33" s="125"/>
      <c r="G33" s="125"/>
      <c r="H33" s="125"/>
      <c r="I33" s="125"/>
      <c r="J33" s="32"/>
      <c r="K33" s="32"/>
      <c r="L33" s="32"/>
      <c r="M33" s="32"/>
      <c r="N33" s="32"/>
      <c r="O33" s="32"/>
      <c r="P33" s="32"/>
      <c r="Q33" s="32"/>
      <c r="R33" s="32"/>
      <c r="S33" s="32"/>
      <c r="T33" s="32"/>
      <c r="U33" s="32"/>
      <c r="V33" s="32"/>
    </row>
    <row r="34" spans="1:22" ht="13.5" customHeight="1" x14ac:dyDescent="0.3">
      <c r="A34" s="32"/>
      <c r="B34" s="32"/>
      <c r="C34" s="43"/>
      <c r="D34" s="32"/>
      <c r="E34" s="32"/>
      <c r="F34" s="32"/>
      <c r="G34" s="32"/>
      <c r="H34" s="32"/>
      <c r="I34" s="32"/>
      <c r="J34" s="32"/>
      <c r="K34" s="32"/>
      <c r="L34" s="32"/>
      <c r="M34" s="32"/>
      <c r="N34" s="32"/>
      <c r="O34" s="32"/>
      <c r="P34" s="32"/>
      <c r="Q34" s="32"/>
      <c r="R34" s="32"/>
      <c r="S34" s="32"/>
      <c r="T34" s="32"/>
      <c r="U34" s="32"/>
      <c r="V34" s="32"/>
    </row>
    <row r="35" spans="1:22" ht="25.5" customHeight="1" x14ac:dyDescent="0.3">
      <c r="A35" s="32"/>
      <c r="B35" s="32"/>
      <c r="C35" s="43"/>
      <c r="D35" s="45" t="s">
        <v>48</v>
      </c>
      <c r="E35" s="32"/>
      <c r="F35" s="32"/>
      <c r="G35" s="32"/>
      <c r="H35" s="32"/>
      <c r="I35" s="32"/>
      <c r="J35" s="32"/>
      <c r="K35" s="32"/>
      <c r="L35" s="32"/>
      <c r="M35" s="32"/>
      <c r="N35" s="32"/>
      <c r="O35" s="32"/>
      <c r="P35" s="32"/>
      <c r="Q35" s="32"/>
      <c r="R35" s="32"/>
      <c r="S35" s="32"/>
      <c r="T35" s="32"/>
      <c r="U35" s="32"/>
      <c r="V35" s="32"/>
    </row>
    <row r="36" spans="1:22" ht="15" x14ac:dyDescent="0.25">
      <c r="A36" s="32"/>
      <c r="B36" s="32"/>
      <c r="C36" s="43"/>
      <c r="D36" s="32"/>
      <c r="E36" s="32"/>
      <c r="F36" s="32"/>
      <c r="G36" s="32"/>
      <c r="H36" s="32"/>
      <c r="I36" s="32"/>
      <c r="J36" s="32"/>
      <c r="K36" s="32"/>
      <c r="L36" s="32"/>
      <c r="M36" s="32"/>
      <c r="N36" s="32"/>
      <c r="O36" s="32"/>
      <c r="P36" s="32"/>
      <c r="Q36" s="32"/>
      <c r="R36" s="32"/>
      <c r="S36" s="32"/>
      <c r="T36" s="32"/>
      <c r="U36" s="32"/>
      <c r="V36" s="32"/>
    </row>
    <row r="37" spans="1:22" ht="33.75" customHeight="1" x14ac:dyDescent="0.35">
      <c r="A37" s="168" t="s">
        <v>169</v>
      </c>
      <c r="B37" s="168"/>
      <c r="C37" s="168"/>
      <c r="D37" s="168"/>
      <c r="E37" s="168"/>
      <c r="F37" s="168"/>
      <c r="G37" s="168"/>
      <c r="H37" s="168"/>
      <c r="I37" s="168"/>
      <c r="J37" s="32"/>
      <c r="K37" s="32"/>
      <c r="L37" s="32"/>
      <c r="M37" s="32"/>
      <c r="N37" s="32"/>
      <c r="O37" s="32"/>
      <c r="P37" s="32"/>
      <c r="Q37" s="32"/>
      <c r="R37" s="32"/>
      <c r="S37" s="32"/>
      <c r="T37" s="32"/>
      <c r="U37" s="32"/>
      <c r="V37" s="32"/>
    </row>
    <row r="38" spans="1:22" ht="20.25" customHeight="1" x14ac:dyDescent="0.25">
      <c r="A38" s="169" t="s">
        <v>114</v>
      </c>
      <c r="B38" s="169"/>
      <c r="C38" s="169"/>
      <c r="D38" s="169"/>
      <c r="E38" s="169"/>
      <c r="F38" s="169"/>
      <c r="G38" s="169"/>
      <c r="H38" s="169"/>
      <c r="I38" s="169"/>
      <c r="J38" s="32"/>
      <c r="K38" s="32"/>
      <c r="L38" s="32"/>
      <c r="M38" s="32"/>
      <c r="N38" s="32"/>
      <c r="O38" s="32"/>
      <c r="P38" s="32"/>
      <c r="Q38" s="32"/>
      <c r="R38" s="32"/>
      <c r="S38" s="32"/>
      <c r="T38" s="32"/>
      <c r="U38" s="32"/>
      <c r="V38" s="32"/>
    </row>
    <row r="39" spans="1:22" ht="7.5" customHeight="1" x14ac:dyDescent="0.25"/>
    <row r="40" spans="1:22" ht="15" x14ac:dyDescent="0.25">
      <c r="A40" s="167"/>
      <c r="B40" s="167"/>
      <c r="C40" s="167"/>
      <c r="D40" s="167"/>
      <c r="E40" s="24"/>
      <c r="F40" s="167"/>
      <c r="G40" s="167"/>
      <c r="H40" s="167"/>
    </row>
    <row r="41" spans="1:22" ht="4.1500000000000004" customHeight="1" x14ac:dyDescent="0.35"/>
    <row r="42" spans="1:22" x14ac:dyDescent="0.35">
      <c r="A42" s="22" t="s">
        <v>168</v>
      </c>
      <c r="B42" s="22"/>
      <c r="C42" s="22"/>
      <c r="D42" s="22"/>
      <c r="E42" s="22"/>
      <c r="F42" s="22"/>
      <c r="G42" s="22"/>
      <c r="H42" s="22"/>
      <c r="I42" s="22"/>
    </row>
    <row r="43" spans="1:22" ht="4.9000000000000004" customHeight="1" x14ac:dyDescent="0.35"/>
    <row r="44" spans="1:22" ht="4.9000000000000004" customHeight="1" x14ac:dyDescent="0.35"/>
    <row r="45" spans="1:22" ht="27.4" customHeight="1" x14ac:dyDescent="0.35"/>
    <row r="46" spans="1:22" ht="33" customHeight="1" x14ac:dyDescent="0.35"/>
    <row r="47" spans="1:22" ht="15" customHeight="1" x14ac:dyDescent="0.35"/>
  </sheetData>
  <sheetProtection selectLockedCells="1"/>
  <mergeCells count="18">
    <mergeCell ref="C16:F16"/>
    <mergeCell ref="C17:F17"/>
    <mergeCell ref="C18:F18"/>
    <mergeCell ref="C23:F23"/>
    <mergeCell ref="C24:F24"/>
    <mergeCell ref="C19:F19"/>
    <mergeCell ref="C6:F6"/>
    <mergeCell ref="C11:F11"/>
    <mergeCell ref="C12:F12"/>
    <mergeCell ref="C13:F13"/>
    <mergeCell ref="C14:F14"/>
    <mergeCell ref="C25:F25"/>
    <mergeCell ref="C26:F26"/>
    <mergeCell ref="A33:I33"/>
    <mergeCell ref="A40:D40"/>
    <mergeCell ref="F40:H40"/>
    <mergeCell ref="A37:I37"/>
    <mergeCell ref="A38:I38"/>
  </mergeCells>
  <printOptions horizontalCentered="1"/>
  <pageMargins left="0.45" right="0.45" top="0.5" bottom="0.5" header="0.3" footer="0.3"/>
  <pageSetup scale="93" orientation="portrait" r:id="rId1"/>
  <drawing r:id="rId2"/>
  <legacyDrawing r:id="rId3"/>
  <controls>
    <mc:AlternateContent xmlns:mc="http://schemas.openxmlformats.org/markup-compatibility/2006">
      <mc:Choice Requires="x14">
        <control shapeId="2053" r:id="rId4" name="CheckBox2">
          <controlPr autoLine="0" r:id="rId5">
            <anchor moveWithCells="1">
              <from>
                <xdr:col>3</xdr:col>
                <xdr:colOff>95250</xdr:colOff>
                <xdr:row>34</xdr:row>
                <xdr:rowOff>12700</xdr:rowOff>
              </from>
              <to>
                <xdr:col>3</xdr:col>
                <xdr:colOff>266700</xdr:colOff>
                <xdr:row>34</xdr:row>
                <xdr:rowOff>190500</xdr:rowOff>
              </to>
            </anchor>
          </controlPr>
        </control>
      </mc:Choice>
      <mc:Fallback>
        <control shapeId="2053" r:id="rId4"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Karen Ingram</cp:lastModifiedBy>
  <cp:lastPrinted>2015-11-17T23:36:05Z</cp:lastPrinted>
  <dcterms:created xsi:type="dcterms:W3CDTF">2014-03-02T16:48:59Z</dcterms:created>
  <dcterms:modified xsi:type="dcterms:W3CDTF">2015-11-24T18:09:09Z</dcterms:modified>
</cp:coreProperties>
</file>